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Лист1!$A$1:$K$23</definedName>
  </definedNames>
  <calcPr calcId="144525"/>
</workbook>
</file>

<file path=xl/calcChain.xml><?xml version="1.0" encoding="utf-8"?>
<calcChain xmlns="http://schemas.openxmlformats.org/spreadsheetml/2006/main">
  <c r="K17" i="1" l="1"/>
  <c r="K15" i="1" s="1"/>
  <c r="I15" i="1"/>
  <c r="J15" i="1"/>
  <c r="H15" i="1"/>
  <c r="K19" i="1" l="1"/>
  <c r="K22" i="1"/>
  <c r="K21" i="1" s="1"/>
  <c r="J21" i="1"/>
  <c r="I21" i="1"/>
  <c r="H21" i="1"/>
  <c r="K16" i="1"/>
  <c r="J18" i="1"/>
  <c r="I18" i="1"/>
  <c r="H18" i="1"/>
  <c r="J13" i="1" l="1"/>
  <c r="J12" i="1" s="1"/>
  <c r="I13" i="1"/>
  <c r="I12" i="1" s="1"/>
  <c r="H13" i="1"/>
  <c r="H12" i="1" s="1"/>
  <c r="K18" i="1"/>
  <c r="K13" i="1" s="1"/>
  <c r="K12" i="1" s="1"/>
</calcChain>
</file>

<file path=xl/sharedStrings.xml><?xml version="1.0" encoding="utf-8"?>
<sst xmlns="http://schemas.openxmlformats.org/spreadsheetml/2006/main" count="59" uniqueCount="37">
  <si>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</si>
  <si>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</si>
  <si>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</si>
  <si>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</si>
  <si>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</si>
  <si>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</si>
  <si>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</si>
  <si>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 том числе по ГРБС:</t>
  </si>
  <si>
    <t>Приложение 2</t>
  </si>
  <si>
    <t>всего расходные обязательства</t>
  </si>
  <si>
    <t>подпрограмма 1</t>
  </si>
  <si>
    <t>819</t>
  </si>
  <si>
    <t>0503</t>
  </si>
  <si>
    <t>244</t>
  </si>
  <si>
    <t>Статус (подпрограмма, мероприятие)</t>
  </si>
  <si>
    <t>Наименование  подпрограммы, мероприятия</t>
  </si>
  <si>
    <t>мероприятие 1</t>
  </si>
  <si>
    <t>Поддержка мероприятий по благоустройству территории населенных пунктов Екатерининского  сельсовета</t>
  </si>
  <si>
    <t>мероприятие 2</t>
  </si>
  <si>
    <t>0909</t>
  </si>
  <si>
    <t>х</t>
  </si>
  <si>
    <t>Расходы  (руб.), годы</t>
  </si>
  <si>
    <t>мероприятие 3</t>
  </si>
  <si>
    <t>0120081960</t>
  </si>
  <si>
    <t>01200S5550</t>
  </si>
  <si>
    <t>0120081660</t>
  </si>
  <si>
    <t>Ожидаемый результат от реализации подпрограммного мероприятия (в натуральном выражении)</t>
  </si>
  <si>
    <t xml:space="preserve">Информация о распределении планируемых расходов по отдельным мероприятиям  подпрограммы  Екатерининского сельсовета «Благоустройство территории населенных пунктов Екатерининского  сельсовета» 
</t>
  </si>
  <si>
    <t xml:space="preserve">к подрограмме Екатерининского сельсовета
" Благоустройство территории Екатерининского сельсовета" 
</t>
  </si>
  <si>
    <t>Мероприятия по уличному освещению в рамках подпрограммы "Благоустроиство территории Екатериненского сельсовета" муниципальной программы "Обеспечение жизнедеятельности Екатериненского сельсовета"</t>
  </si>
  <si>
    <t>Организация и проведение акарицидных обработок мест массового отдыха населения на территории Екатерининского сельсовета в рамках подпрограммы "Благоустройство территории Екатериненского сельсовета" муниципальной программы "Обеспечение жизнедеятельности Екатерининского сельсовета"</t>
  </si>
  <si>
    <t>Мероприятия по организации обустройства мест массового отдыха населения в рамках подпрограммы "Благоустройство территории Екатерининского сельсовета" муниципальной программы "Обеспечение жизнедеятельности Екатерининского сельсовета"</t>
  </si>
  <si>
    <t xml:space="preserve"> 2021 год</t>
  </si>
  <si>
    <t>первый год планового периода 2022 год</t>
  </si>
  <si>
    <t>второй год планового периода 2023 год</t>
  </si>
  <si>
    <t>247</t>
  </si>
  <si>
    <t xml:space="preserve">Приложение 5 к постановлению  № 23-п от 10.11.2021г.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</si>
</sst>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49" fontId="4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0" fontId="4" fillId="0" borderId="1" xfId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horizontal="center" vertical="center"/>
    </xf>
    <xf numFmtId="0" fontId="9" fillId="0" borderId="0" xfId="0" applyFont="1"/>
    <xf numFmtId="164" fontId="4" fillId="0" borderId="7" xfId="1" applyNumberFormat="1" applyFont="1" applyBorder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/>
    </xf>
    <xf numFmtId="165" fontId="5" fillId="0" borderId="7" xfId="0" applyNumberFormat="1" applyFont="1" applyBorder="1"/>
    <xf numFmtId="0" fontId="4" fillId="0" borderId="0" xfId="1" applyFont="1"/>
    <xf numFmtId="0" fontId="4" fillId="0" borderId="0" xfId="1" applyFont="1" applyAlignment="1"/>
    <xf numFmtId="0" fontId="7" fillId="0" borderId="0" xfId="0" applyFont="1"/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Alignme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8" fillId="0" borderId="3" xfId="0" applyFont="1" applyBorder="1" applyAlignment="1">
      <alignment horizontal="center" vertical="center"/>
    </xf>
    <xf numFmtId="0" fontId="11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/>
    <xf numFmtId="49" fontId="5" fillId="0" borderId="1" xfId="0" applyNumberFormat="1" applyFont="1" applyBorder="1"/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4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view="pageBreakPreview" zoomScale="85" zoomScaleNormal="100" zoomScaleSheetLayoutView="85" workbookViewId="0">
      <selection activeCell="H20" sqref="H20"/>
    </sheetView>
  </sheetViews>
  <sheetFormatPr defaultRowHeight="15" x14ac:dyDescent="0.25"/>
  <cols>
    <col min="1" max="1" width="17" style="20" customWidth="1"/>
    <col min="2" max="2" width="39.5703125" style="20" customWidth="1"/>
    <col min="3" max="3" width="20" style="22" customWidth="1"/>
    <col min="4" max="5" width="9.140625" style="20"/>
    <col min="6" max="6" width="11.85546875" style="20" customWidth="1"/>
    <col min="7" max="7" width="9.140625" style="20"/>
    <col min="8" max="8" width="12.7109375" style="20" customWidth="1"/>
    <col min="9" max="9" width="12.28515625" style="20" customWidth="1"/>
    <col min="10" max="10" width="11.7109375" style="20" customWidth="1"/>
    <col min="11" max="11" width="12.28515625" style="20" customWidth="1"/>
    <col min="12" max="12" width="23.140625" style="20" hidden="1" customWidth="1"/>
    <col min="13" max="16384" width="9.140625" style="20"/>
  </cols>
  <sheetData>
    <row r="1" spans="1:12" ht="30" customHeight="1" x14ac:dyDescent="0.25">
      <c r="I1" s="58" t="s">
        <v>36</v>
      </c>
      <c r="J1" s="58"/>
      <c r="K1" s="58"/>
    </row>
    <row r="2" spans="1:12" ht="15.75" x14ac:dyDescent="0.25">
      <c r="A2" s="18"/>
      <c r="B2" s="18"/>
      <c r="C2" s="19"/>
      <c r="D2" s="18"/>
      <c r="E2" s="18"/>
      <c r="F2" s="18"/>
      <c r="G2" s="18"/>
      <c r="H2" s="18"/>
      <c r="I2" s="31" t="s">
        <v>8</v>
      </c>
      <c r="J2" s="32"/>
      <c r="K2" s="32"/>
    </row>
    <row r="3" spans="1:12" ht="88.5" customHeight="1" x14ac:dyDescent="0.25">
      <c r="A3" s="18"/>
      <c r="B3" s="18"/>
      <c r="C3" s="19"/>
      <c r="D3" s="18"/>
      <c r="E3" s="18"/>
      <c r="F3" s="18"/>
      <c r="G3" s="18"/>
      <c r="H3" s="18"/>
      <c r="I3" s="33" t="s">
        <v>28</v>
      </c>
      <c r="J3" s="32"/>
      <c r="K3" s="32"/>
    </row>
    <row r="4" spans="1:12" ht="73.5" customHeight="1" x14ac:dyDescent="0.3">
      <c r="A4" s="34" t="s">
        <v>27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2" s="13" customFormat="1" ht="12.75" x14ac:dyDescent="0.2">
      <c r="A5" s="37" t="s">
        <v>14</v>
      </c>
      <c r="B5" s="39" t="s">
        <v>15</v>
      </c>
      <c r="C5" s="42" t="s">
        <v>0</v>
      </c>
      <c r="D5" s="35" t="s">
        <v>1</v>
      </c>
      <c r="E5" s="35"/>
      <c r="F5" s="35"/>
      <c r="G5" s="35"/>
      <c r="H5" s="40" t="s">
        <v>21</v>
      </c>
      <c r="I5" s="41"/>
      <c r="J5" s="41"/>
      <c r="K5" s="41"/>
      <c r="L5" s="43" t="s">
        <v>26</v>
      </c>
    </row>
    <row r="6" spans="1:12" s="13" customFormat="1" ht="14.25" customHeight="1" x14ac:dyDescent="0.2">
      <c r="A6" s="38"/>
      <c r="B6" s="39"/>
      <c r="C6" s="42"/>
      <c r="D6" s="39" t="s">
        <v>2</v>
      </c>
      <c r="E6" s="39" t="s">
        <v>3</v>
      </c>
      <c r="F6" s="39" t="s">
        <v>4</v>
      </c>
      <c r="G6" s="39" t="s">
        <v>5</v>
      </c>
      <c r="H6" s="35" t="s">
        <v>32</v>
      </c>
      <c r="I6" s="35" t="s">
        <v>33</v>
      </c>
      <c r="J6" s="35" t="s">
        <v>34</v>
      </c>
      <c r="K6" s="36" t="s">
        <v>6</v>
      </c>
      <c r="L6" s="44"/>
    </row>
    <row r="7" spans="1:12" s="13" customFormat="1" ht="36" customHeight="1" x14ac:dyDescent="0.2">
      <c r="A7" s="38"/>
      <c r="B7" s="39"/>
      <c r="C7" s="42"/>
      <c r="D7" s="39"/>
      <c r="E7" s="39"/>
      <c r="F7" s="39"/>
      <c r="G7" s="39"/>
      <c r="H7" s="35"/>
      <c r="I7" s="35"/>
      <c r="J7" s="35"/>
      <c r="K7" s="36"/>
      <c r="L7" s="45"/>
    </row>
    <row r="8" spans="1:12" s="13" customFormat="1" ht="12.75" hidden="1" x14ac:dyDescent="0.2">
      <c r="A8" s="4"/>
      <c r="B8" s="4"/>
      <c r="C8" s="23"/>
      <c r="D8" s="21"/>
      <c r="E8" s="1"/>
      <c r="F8" s="1"/>
      <c r="G8" s="1"/>
      <c r="H8" s="2"/>
      <c r="I8" s="2"/>
      <c r="J8" s="2"/>
      <c r="K8" s="14"/>
      <c r="L8" s="24"/>
    </row>
    <row r="9" spans="1:12" s="13" customFormat="1" ht="12.75" hidden="1" x14ac:dyDescent="0.2">
      <c r="A9" s="4"/>
      <c r="B9" s="4"/>
      <c r="C9" s="23"/>
      <c r="D9" s="21"/>
      <c r="E9" s="1"/>
      <c r="F9" s="1"/>
      <c r="G9" s="1"/>
      <c r="H9" s="2"/>
      <c r="I9" s="2"/>
      <c r="J9" s="2"/>
      <c r="K9" s="14"/>
      <c r="L9" s="24"/>
    </row>
    <row r="10" spans="1:12" s="13" customFormat="1" ht="12.75" hidden="1" x14ac:dyDescent="0.2">
      <c r="A10" s="4"/>
      <c r="B10" s="4"/>
      <c r="C10" s="8"/>
      <c r="D10" s="21"/>
      <c r="E10" s="1"/>
      <c r="F10" s="1"/>
      <c r="G10" s="1"/>
      <c r="H10" s="2"/>
      <c r="I10" s="2"/>
      <c r="J10" s="2"/>
      <c r="K10" s="14"/>
      <c r="L10" s="24"/>
    </row>
    <row r="11" spans="1:12" s="13" customFormat="1" ht="12.75" hidden="1" x14ac:dyDescent="0.2">
      <c r="A11" s="4"/>
      <c r="B11" s="4"/>
      <c r="C11" s="3"/>
      <c r="D11" s="21"/>
      <c r="E11" s="1"/>
      <c r="F11" s="1"/>
      <c r="G11" s="1"/>
      <c r="H11" s="2"/>
      <c r="I11" s="2"/>
      <c r="J11" s="2"/>
      <c r="K11" s="14"/>
      <c r="L11" s="24"/>
    </row>
    <row r="12" spans="1:12" s="26" customFormat="1" ht="75" customHeight="1" x14ac:dyDescent="0.2">
      <c r="A12" s="25" t="s">
        <v>10</v>
      </c>
      <c r="B12" s="55" t="s">
        <v>17</v>
      </c>
      <c r="C12" s="9" t="s">
        <v>9</v>
      </c>
      <c r="D12" s="10" t="s">
        <v>11</v>
      </c>
      <c r="E12" s="11"/>
      <c r="F12" s="11"/>
      <c r="G12" s="10"/>
      <c r="H12" s="12">
        <f>H13</f>
        <v>214374.45</v>
      </c>
      <c r="I12" s="12">
        <f t="shared" ref="I12:J12" si="0">I13</f>
        <v>186290</v>
      </c>
      <c r="J12" s="12">
        <f t="shared" si="0"/>
        <v>186290</v>
      </c>
      <c r="K12" s="15">
        <f>K13</f>
        <v>586954.44999999995</v>
      </c>
      <c r="L12" s="46"/>
    </row>
    <row r="13" spans="1:12" s="13" customFormat="1" ht="15" customHeight="1" x14ac:dyDescent="0.2">
      <c r="A13" s="27"/>
      <c r="B13" s="56"/>
      <c r="C13" s="8" t="s">
        <v>7</v>
      </c>
      <c r="D13" s="5" t="s">
        <v>11</v>
      </c>
      <c r="E13" s="5" t="s">
        <v>20</v>
      </c>
      <c r="F13" s="5" t="s">
        <v>20</v>
      </c>
      <c r="G13" s="5" t="s">
        <v>20</v>
      </c>
      <c r="H13" s="16">
        <f>H15+H18+H21</f>
        <v>214374.45</v>
      </c>
      <c r="I13" s="16">
        <f>I15+I18+I21</f>
        <v>186290</v>
      </c>
      <c r="J13" s="16">
        <f>J15+J18+J21</f>
        <v>186290</v>
      </c>
      <c r="K13" s="16">
        <f>K15+K18+K21</f>
        <v>586954.44999999995</v>
      </c>
      <c r="L13" s="47"/>
    </row>
    <row r="14" spans="1:12" s="13" customFormat="1" ht="12.75" x14ac:dyDescent="0.2">
      <c r="A14" s="28"/>
      <c r="B14" s="57"/>
      <c r="C14" s="29"/>
      <c r="D14" s="30"/>
      <c r="E14" s="30"/>
      <c r="F14" s="30"/>
      <c r="G14" s="30"/>
      <c r="H14" s="7"/>
      <c r="I14" s="7"/>
      <c r="J14" s="7"/>
      <c r="K14" s="17"/>
      <c r="L14" s="47"/>
    </row>
    <row r="15" spans="1:12" s="26" customFormat="1" ht="47.25" customHeight="1" x14ac:dyDescent="0.2">
      <c r="A15" s="25" t="s">
        <v>16</v>
      </c>
      <c r="B15" s="52" t="s">
        <v>29</v>
      </c>
      <c r="C15" s="9" t="s">
        <v>9</v>
      </c>
      <c r="D15" s="10" t="s">
        <v>11</v>
      </c>
      <c r="E15" s="11"/>
      <c r="F15" s="11"/>
      <c r="G15" s="10"/>
      <c r="H15" s="12">
        <f>H16+H17</f>
        <v>173191</v>
      </c>
      <c r="I15" s="12">
        <f t="shared" ref="I15:K15" si="1">I16+I17</f>
        <v>145397</v>
      </c>
      <c r="J15" s="12">
        <f t="shared" si="1"/>
        <v>145397</v>
      </c>
      <c r="K15" s="12">
        <f t="shared" si="1"/>
        <v>463985</v>
      </c>
      <c r="L15" s="47"/>
    </row>
    <row r="16" spans="1:12" s="13" customFormat="1" ht="23.25" customHeight="1" x14ac:dyDescent="0.2">
      <c r="A16" s="27"/>
      <c r="B16" s="53"/>
      <c r="C16" s="8" t="s">
        <v>7</v>
      </c>
      <c r="D16" s="5" t="s">
        <v>11</v>
      </c>
      <c r="E16" s="30" t="s">
        <v>12</v>
      </c>
      <c r="F16" s="30" t="s">
        <v>25</v>
      </c>
      <c r="G16" s="5" t="s">
        <v>35</v>
      </c>
      <c r="H16" s="6">
        <v>145397</v>
      </c>
      <c r="I16" s="6">
        <v>145397</v>
      </c>
      <c r="J16" s="6">
        <v>145397</v>
      </c>
      <c r="K16" s="16">
        <f>H16+I16+J16</f>
        <v>436191</v>
      </c>
      <c r="L16" s="47"/>
    </row>
    <row r="17" spans="1:12" s="13" customFormat="1" ht="13.5" customHeight="1" x14ac:dyDescent="0.2">
      <c r="A17" s="28"/>
      <c r="B17" s="54"/>
      <c r="C17" s="29"/>
      <c r="D17" s="5" t="s">
        <v>11</v>
      </c>
      <c r="E17" s="30" t="s">
        <v>12</v>
      </c>
      <c r="F17" s="30" t="s">
        <v>25</v>
      </c>
      <c r="G17" s="5" t="s">
        <v>13</v>
      </c>
      <c r="H17" s="7">
        <v>27794</v>
      </c>
      <c r="I17" s="7"/>
      <c r="J17" s="7"/>
      <c r="K17" s="16">
        <f>H17+I17+J17</f>
        <v>27794</v>
      </c>
      <c r="L17" s="47"/>
    </row>
    <row r="18" spans="1:12" s="26" customFormat="1" ht="43.5" customHeight="1" x14ac:dyDescent="0.2">
      <c r="A18" s="49" t="s">
        <v>18</v>
      </c>
      <c r="B18" s="52" t="s">
        <v>30</v>
      </c>
      <c r="C18" s="9" t="s">
        <v>9</v>
      </c>
      <c r="D18" s="10" t="s">
        <v>11</v>
      </c>
      <c r="E18" s="11"/>
      <c r="F18" s="11"/>
      <c r="G18" s="10"/>
      <c r="H18" s="12">
        <f>H19+H20</f>
        <v>25439</v>
      </c>
      <c r="I18" s="12">
        <f>I19+I20</f>
        <v>25893</v>
      </c>
      <c r="J18" s="12">
        <f>J19+J20</f>
        <v>25893</v>
      </c>
      <c r="K18" s="15">
        <f>K19+K20</f>
        <v>77225</v>
      </c>
      <c r="L18" s="47"/>
    </row>
    <row r="19" spans="1:12" s="13" customFormat="1" ht="24.75" customHeight="1" x14ac:dyDescent="0.2">
      <c r="A19" s="50"/>
      <c r="B19" s="53"/>
      <c r="C19" s="8" t="s">
        <v>7</v>
      </c>
      <c r="D19" s="5" t="s">
        <v>11</v>
      </c>
      <c r="E19" s="30" t="s">
        <v>19</v>
      </c>
      <c r="F19" s="30" t="s">
        <v>24</v>
      </c>
      <c r="G19" s="5" t="s">
        <v>13</v>
      </c>
      <c r="H19" s="6">
        <v>25439</v>
      </c>
      <c r="I19" s="6">
        <v>25893</v>
      </c>
      <c r="J19" s="6">
        <v>25893</v>
      </c>
      <c r="K19" s="16">
        <f>J19+I19+H19</f>
        <v>77225</v>
      </c>
      <c r="L19" s="47"/>
    </row>
    <row r="20" spans="1:12" s="13" customFormat="1" ht="32.25" customHeight="1" x14ac:dyDescent="0.2">
      <c r="A20" s="51"/>
      <c r="B20" s="54"/>
      <c r="C20" s="8" t="s">
        <v>7</v>
      </c>
      <c r="D20" s="5"/>
      <c r="E20" s="30"/>
      <c r="F20" s="30"/>
      <c r="G20" s="5"/>
      <c r="H20" s="6"/>
      <c r="I20" s="6"/>
      <c r="J20" s="6"/>
      <c r="K20" s="16"/>
      <c r="L20" s="48"/>
    </row>
    <row r="21" spans="1:12" s="26" customFormat="1" ht="41.25" customHeight="1" x14ac:dyDescent="0.2">
      <c r="A21" s="49" t="s">
        <v>22</v>
      </c>
      <c r="B21" s="52" t="s">
        <v>31</v>
      </c>
      <c r="C21" s="9" t="s">
        <v>9</v>
      </c>
      <c r="D21" s="10" t="s">
        <v>11</v>
      </c>
      <c r="E21" s="11"/>
      <c r="F21" s="11"/>
      <c r="G21" s="10"/>
      <c r="H21" s="12">
        <f>H22</f>
        <v>15744.45</v>
      </c>
      <c r="I21" s="12">
        <f t="shared" ref="I21:K21" si="2">I22</f>
        <v>15000</v>
      </c>
      <c r="J21" s="12">
        <f t="shared" si="2"/>
        <v>15000</v>
      </c>
      <c r="K21" s="15">
        <f t="shared" si="2"/>
        <v>45744.45</v>
      </c>
      <c r="L21" s="52"/>
    </row>
    <row r="22" spans="1:12" s="13" customFormat="1" ht="44.25" customHeight="1" x14ac:dyDescent="0.2">
      <c r="A22" s="50"/>
      <c r="B22" s="53"/>
      <c r="C22" s="8" t="s">
        <v>7</v>
      </c>
      <c r="D22" s="5" t="s">
        <v>11</v>
      </c>
      <c r="E22" s="30" t="s">
        <v>12</v>
      </c>
      <c r="F22" s="30" t="s">
        <v>23</v>
      </c>
      <c r="G22" s="5" t="s">
        <v>13</v>
      </c>
      <c r="H22" s="6">
        <v>15744.45</v>
      </c>
      <c r="I22" s="6">
        <v>15000</v>
      </c>
      <c r="J22" s="6">
        <v>15000</v>
      </c>
      <c r="K22" s="16">
        <f>H22+I22+J22</f>
        <v>45744.45</v>
      </c>
      <c r="L22" s="54"/>
    </row>
    <row r="23" spans="1:12" s="13" customFormat="1" ht="22.5" customHeight="1" x14ac:dyDescent="0.2">
      <c r="A23" s="51"/>
      <c r="B23" s="54"/>
      <c r="C23" s="29"/>
      <c r="D23" s="30"/>
      <c r="E23" s="30"/>
      <c r="F23" s="30"/>
      <c r="G23" s="30"/>
      <c r="H23" s="7"/>
      <c r="I23" s="7"/>
      <c r="J23" s="7"/>
      <c r="K23" s="17"/>
      <c r="L23" s="24"/>
    </row>
  </sheetData>
  <mergeCells count="26">
    <mergeCell ref="I1:K1"/>
    <mergeCell ref="L5:L7"/>
    <mergeCell ref="L12:L20"/>
    <mergeCell ref="A21:A23"/>
    <mergeCell ref="B21:B23"/>
    <mergeCell ref="L21:L22"/>
    <mergeCell ref="B18:B20"/>
    <mergeCell ref="A18:A20"/>
    <mergeCell ref="B12:B14"/>
    <mergeCell ref="B15:B17"/>
    <mergeCell ref="I2:K2"/>
    <mergeCell ref="I3:K3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  <mergeCell ref="H6:H7"/>
    <mergeCell ref="C5:C7"/>
    <mergeCell ref="D6:D7"/>
    <mergeCell ref="I6:I7"/>
  </mergeCells>
  <phoneticPr fontId="6" type="noConversion"/>
  <pageMargins left="0.2" right="0.16" top="0.26" bottom="0.3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2019-11-11T01:16:27Z</cp:lastPrinted>
  <dcterms:created xsi:type="dcterms:W3CDTF">2013-09-18T03:37:42Z</dcterms:created>
  <dcterms:modified xsi:type="dcterms:W3CDTF">2021-11-26T02:08:33Z</dcterms:modified>
</cp:coreProperties>
</file>