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270" windowWidth="14940" windowHeight="9150"/>
  </bookViews>
  <sheets>
    <sheet name="ДЧБ" sheetId="1" r:id="rId1"/>
    <sheet name="Лист1" sheetId="2" r:id="rId2"/>
    <sheet name="Лист2" sheetId="3" r:id="rId3"/>
  </sheets>
  <definedNames>
    <definedName name="_xlnm._FilterDatabase" localSheetId="0" hidden="1">ДЧБ!$A$14:$S$71</definedName>
    <definedName name="APPT" localSheetId="0">ДЧБ!$J$22</definedName>
    <definedName name="FIO" localSheetId="0">ДЧБ!$M$22</definedName>
    <definedName name="LAST_CELL" localSheetId="0">ДЧБ!$S$76</definedName>
    <definedName name="SIGN" localSheetId="0">ДЧБ!$J$22:$O$23</definedName>
  </definedNames>
  <calcPr calcId="144525"/>
</workbook>
</file>

<file path=xl/calcChain.xml><?xml version="1.0" encoding="utf-8"?>
<calcChain xmlns="http://schemas.openxmlformats.org/spreadsheetml/2006/main">
  <c r="L54" i="1" l="1"/>
  <c r="L52" i="1" s="1"/>
  <c r="M54" i="1"/>
  <c r="M52" i="1" s="1"/>
  <c r="K54" i="1"/>
  <c r="K52" i="1" s="1"/>
  <c r="L65" i="1"/>
  <c r="L63" i="1" s="1"/>
  <c r="M65" i="1"/>
  <c r="M63" i="1" s="1"/>
  <c r="K65" i="1"/>
  <c r="K63" i="1" s="1"/>
  <c r="K64" i="1" l="1"/>
  <c r="M64" i="1"/>
  <c r="L64" i="1"/>
  <c r="K53" i="1"/>
  <c r="L53" i="1"/>
  <c r="M53" i="1"/>
</calcChain>
</file>

<file path=xl/sharedStrings.xml><?xml version="1.0" encoding="utf-8"?>
<sst xmlns="http://schemas.openxmlformats.org/spreadsheetml/2006/main" count="522" uniqueCount="126">
  <si>
    <t>000</t>
  </si>
  <si>
    <t>НАЛОГОВЫЕ И НЕНАЛОГОВЫЕ ДОХОДЫ</t>
  </si>
  <si>
    <t>182</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</si>
  <si>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</si>
  <si>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</si>
  <si>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</si>
  <si>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</si>
  <si>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100</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</si>
  <si>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</si>
  <si>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</si>
  <si>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</si>
  <si>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</si>
  <si>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</si>
  <si>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</si>
  <si>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</si>
  <si>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</si>
  <si>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</si>
  <si>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</si>
  <si>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</si>
  <si>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Единый сельскохозяйственный налог</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</si>
  <si>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</si>
  <si>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НАЛОГИ НА ИМУЩЕСТВО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</si>
  <si>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</si>
  <si>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сельских поселений</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</si>
  <si>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</si>
  <si>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Земельный налог</t>
  </si>
  <si>
    <t>Земельный налог с физических лиц</t>
  </si>
  <si>
    <t>Земельный налог с физических лиц,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</si>
  <si>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</si>
  <si>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819</t>
  </si>
  <si>
    <t>ГОСУДАРСТВЕННАЯ ПОШЛИНА</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</si>
  <si>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</si>
  <si>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</si>
  <si>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</si>
  <si>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ДОХОДЫ ОТ ОКАЗАНИЯ ПЛАТНЫХ УСЛУГ И КОМПЕНСАЦИИ ЗАТРАТ ГОСУДАРСТВА</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</si>
  <si>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</si>
  <si>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</si>
  <si>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сельских поселений</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</si>
  <si>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</si>
  <si>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</si>
  <si>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</si>
  <si>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</si>
  <si>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сельских поселений на выравнивание бюджетной обеспеченности</t>
  </si>
  <si>
    <t>Дотации бюджетам сельских поселений на выравнивание бюджетной обеспеченности за счет средств местного бюджета</t>
  </si>
  <si>
    <t>Дотации бюджетам сельских поселений на выравнивание бюджетной обеспеченности за счет средств краевого бюджета</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</si>
  <si>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</si>
  <si>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</si>
  <si>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сельских поселений на выполнение передаваемых полномочий субъектов Российской Федерации</t>
  </si>
  <si>
    <t>Субвенции бюджетам сельских поселений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</si>
  <si>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Субвенции бюджетам на осуществление первичного воинского учета на территориях, где отсутствуют военные комиссариаты</t>
  </si>
  <si>
    <t>Субвенции бюджетам сельских поселений на осуществление первичного воинского учета на территориях, где отсутствуют военные комиссариаты</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</si>
  <si>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</si>
  <si>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</si>
  <si>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сельских поселений</t>
  </si>
  <si>
    <t>Прочие межбюджетные трансферты передаваемые бюджетам сельских поселений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</si>
  <si>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межбюджетные трансферты, передаваемые бюджетам сельских поселений на поддержку мер по обеспечению сбалансированности бюджетов</t>
  </si>
  <si>
    <t>Прочие межбюджетные трансферты, передаваемые бюджетам сельских поселений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</si>
  <si>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Прочие межбюджетные трансферты, передаваемые бюджетам сельских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</si>
  <si>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Прочие межбюджетные трансферты, передаваемые бюджетам сельских поселений на организацию и проведение акарицидных обработок мест массового отдыха</t>
  </si>
  <si>
    <t>Итого</t>
  </si>
  <si>
    <t>рублей</t>
  </si>
  <si>
    <t>№ строки</t>
  </si>
  <si>
    <t>Код классификации доходов бюджета</t>
  </si>
  <si>
    <t>Наименование кода классификации доходов бюджета</t>
  </si>
  <si>
    <t>2020 год</t>
  </si>
  <si>
    <t>2021 год</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</si>
  <si>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</si>
  <si>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</si>
  <si>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</si>
  <si>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</si>
  <si>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</si>
  <si>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</si>
  <si>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</si>
  <si>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</si>
  <si>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ДОХОДЫ МЕСТНОГО БЮДЖЕТА НА 2020 ГОД И ПЛАНОВЫЙ ПЕРИОД 2021-2022 ГОДЫ</t>
  </si>
  <si>
    <t>1</t>
  </si>
  <si>
    <t>01</t>
  </si>
  <si>
    <t>00</t>
  </si>
  <si>
    <t>0000</t>
  </si>
  <si>
    <t>02</t>
  </si>
  <si>
    <t>110</t>
  </si>
  <si>
    <t>010</t>
  </si>
  <si>
    <t>1000</t>
  </si>
  <si>
    <t>03</t>
  </si>
  <si>
    <t>230</t>
  </si>
  <si>
    <t>231</t>
  </si>
  <si>
    <t>240</t>
  </si>
  <si>
    <t>241</t>
  </si>
  <si>
    <t>250</t>
  </si>
  <si>
    <t>251</t>
  </si>
  <si>
    <t>260</t>
  </si>
  <si>
    <t>261</t>
  </si>
  <si>
    <t>05</t>
  </si>
  <si>
    <t>06</t>
  </si>
  <si>
    <t>030</t>
  </si>
  <si>
    <t>10</t>
  </si>
  <si>
    <t>040</t>
  </si>
  <si>
    <t>043</t>
  </si>
  <si>
    <t>08</t>
  </si>
  <si>
    <t>04</t>
  </si>
  <si>
    <t>020</t>
  </si>
  <si>
    <t>13</t>
  </si>
  <si>
    <t>130</t>
  </si>
  <si>
    <t>060</t>
  </si>
  <si>
    <t>065</t>
  </si>
  <si>
    <t>2</t>
  </si>
  <si>
    <t>150</t>
  </si>
  <si>
    <t>15</t>
  </si>
  <si>
    <t>001</t>
  </si>
  <si>
    <t>2711</t>
  </si>
  <si>
    <t>7601</t>
  </si>
  <si>
    <t>30</t>
  </si>
  <si>
    <t>024</t>
  </si>
  <si>
    <t>7514</t>
  </si>
  <si>
    <t>35</t>
  </si>
  <si>
    <t>118</t>
  </si>
  <si>
    <t>40</t>
  </si>
  <si>
    <t>49</t>
  </si>
  <si>
    <t>999</t>
  </si>
  <si>
    <t>1049</t>
  </si>
  <si>
    <t>2721</t>
  </si>
  <si>
    <t>7412</t>
  </si>
  <si>
    <t>7509</t>
  </si>
  <si>
    <t>7555</t>
  </si>
  <si>
    <t>2022 год</t>
  </si>
  <si>
    <t>Приложение № 4 
к решению Екатерининского
 сельского Совета депутатов 
от 18декабря 2019г. № 30-54-р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</si>
</sst>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1" x14ac:knownFonts="1">
    <font>
      <sz val="10"/>
      <name val="Arial"/>
    </font>
    <font>
      <sz val="10"/>
      <name val="Times New Roman"/>
      <family val="1"/>
      <charset val="204"/>
    </font>
    <font>
      <sz val="8.5"/>
      <name val="Times New Roman"/>
      <family val="1"/>
      <charset val="204"/>
    </font>
    <font>
      <sz val="11"/>
      <name val="Times New Roman"/>
      <family val="1"/>
      <charset val="204"/>
    </font>
    <font>
      <sz val="14"/>
      <name val="Times New Roman"/>
      <family val="1"/>
      <charset val="204"/>
    </font>
    <font>
      <sz val="8"/>
      <name val="Times New Roman"/>
      <family val="1"/>
      <charset val="204"/>
    </font>
    <font>
      <b/>
      <sz val="11"/>
      <name val="Times New Roman"/>
      <family val="1"/>
      <charset val="204"/>
    </font>
    <font>
      <sz val="16"/>
      <name val="Times New Roman"/>
      <family val="1"/>
      <charset val="204"/>
    </font>
    <font>
      <sz val="12"/>
      <name val="Times New Roman"/>
      <family val="1"/>
      <charset val="204"/>
    </font>
    <font>
      <b/>
      <sz val="14"/>
      <name val="Times New Roman"/>
      <family val="1"/>
      <charset val="204"/>
    </font>
    <font>
      <b/>
      <sz val="10"/>
      <name val="Arial"/>
      <family val="2"/>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3">
    <xf numFmtId="0" fontId="0" fillId="0" borderId="0" xfId="0"/>
    <xf numFmtId="0" fontId="1" fillId="0" borderId="0" xfId="0" applyFont="1" applyAlignment="1">
      <alignment horizontal="center"/>
    </xf>
    <xf numFmtId="0" fontId="2" fillId="0" borderId="0" xfId="0" applyFont="1" applyBorder="1"/>
    <xf numFmtId="0" fontId="2" fillId="0" borderId="0" xfId="0" applyFont="1"/>
    <xf numFmtId="0" fontId="5" fillId="0" borderId="0" xfId="0" applyFont="1" applyBorder="1"/>
    <xf numFmtId="0" fontId="6" fillId="0" borderId="0" xfId="0" applyFont="1" applyAlignment="1">
      <alignment horizontal="left"/>
    </xf>
    <xf numFmtId="0" fontId="6" fillId="0" borderId="0" xfId="0" applyFont="1" applyAlignment="1">
      <alignment horizontal="center"/>
    </xf>
    <xf numFmtId="49" fontId="6" fillId="0" borderId="0" xfId="0" applyNumberFormat="1" applyFont="1" applyAlignment="1">
      <alignment horizontal="left"/>
    </xf>
    <xf numFmtId="22" fontId="6" fillId="0" borderId="0" xfId="0" applyNumberFormat="1" applyFont="1" applyAlignment="1">
      <alignment horizontal="center"/>
    </xf>
    <xf numFmtId="0" fontId="1" fillId="0" borderId="0" xfId="0" applyFont="1"/>
    <xf numFmtId="0" fontId="8" fillId="0" borderId="0" xfId="0" applyFont="1"/>
    <xf numFmtId="0" fontId="4" fillId="0" borderId="0" xfId="0" applyFont="1"/>
    <xf numFmtId="0" fontId="4" fillId="0" borderId="1" xfId="0" applyNumberFormat="1" applyFont="1" applyFill="1" applyBorder="1" applyAlignment="1">
      <alignment horizontal="center" vertical="center" textRotation="90" wrapText="1" readingOrder="1"/>
    </xf>
    <xf numFmtId="49" fontId="9" fillId="0" borderId="1" xfId="0" applyNumberFormat="1" applyFont="1" applyBorder="1" applyAlignment="1" applyProtection="1">
      <alignment horizontal="center" vertical="center" wrapText="1"/>
    </xf>
    <xf numFmtId="49" fontId="4" fillId="0" borderId="1" xfId="0" applyNumberFormat="1" applyFont="1" applyBorder="1" applyAlignment="1" applyProtection="1">
      <alignment horizontal="center"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0" fontId="2" fillId="0" borderId="0" xfId="0" applyFont="1" applyAlignment="1"/>
    <xf numFmtId="0" fontId="6" fillId="0" borderId="0" xfId="0" applyFont="1" applyAlignment="1"/>
    <xf numFmtId="0" fontId="8" fillId="0" borderId="0" xfId="0" applyFont="1" applyAlignment="1"/>
    <xf numFmtId="0" fontId="4" fillId="0" borderId="0" xfId="0" applyFont="1" applyAlignment="1"/>
    <xf numFmtId="0" fontId="0" fillId="0" borderId="0" xfId="0" applyAlignment="1"/>
    <xf numFmtId="49" fontId="4" fillId="0" borderId="1" xfId="0" applyNumberFormat="1" applyFont="1" applyBorder="1" applyAlignment="1" applyProtection="1">
      <alignment vertical="center" wrapText="1"/>
    </xf>
    <xf numFmtId="164" fontId="4" fillId="0" borderId="1" xfId="0" applyNumberFormat="1" applyFont="1" applyBorder="1" applyAlignment="1" applyProtection="1">
      <alignment vertical="center" wrapText="1"/>
    </xf>
    <xf numFmtId="0" fontId="9" fillId="0" borderId="1" xfId="0" applyFont="1" applyBorder="1" applyAlignment="1">
      <alignment horizontal="center" vertical="center"/>
    </xf>
    <xf numFmtId="49" fontId="9" fillId="0" borderId="1" xfId="0" applyNumberFormat="1" applyFont="1" applyBorder="1" applyAlignment="1">
      <alignment horizontal="center" vertical="center"/>
    </xf>
    <xf numFmtId="49" fontId="9" fillId="0" borderId="1" xfId="0" applyNumberFormat="1" applyFont="1" applyBorder="1" applyAlignment="1" applyProtection="1">
      <alignment vertical="center" wrapText="1"/>
    </xf>
    <xf numFmtId="0" fontId="10" fillId="0" borderId="0" xfId="0" applyFont="1"/>
    <xf numFmtId="165" fontId="9" fillId="0" borderId="1" xfId="0" applyNumberFormat="1" applyFont="1" applyBorder="1" applyAlignment="1" applyProtection="1">
      <alignment horizontal="center" vertical="center" wrapText="1"/>
    </xf>
    <xf numFmtId="165" fontId="4" fillId="0" borderId="1" xfId="0" applyNumberFormat="1" applyFont="1" applyBorder="1" applyAlignment="1" applyProtection="1">
      <alignment horizontal="center" vertical="center" wrapText="1"/>
    </xf>
    <xf numFmtId="165" fontId="9" fillId="0" borderId="1" xfId="0" applyNumberFormat="1" applyFont="1" applyBorder="1" applyAlignment="1" applyProtection="1">
      <alignment horizontal="center" vertical="center"/>
    </xf>
    <xf numFmtId="49" fontId="9" fillId="0" borderId="3" xfId="0" applyNumberFormat="1" applyFont="1" applyBorder="1" applyAlignment="1" applyProtection="1">
      <alignment horizontal="left" vertical="center"/>
    </xf>
    <xf numFmtId="49" fontId="9" fillId="0" borderId="4" xfId="0" applyNumberFormat="1" applyFont="1" applyBorder="1" applyAlignment="1" applyProtection="1">
      <alignment horizontal="left" vertical="center"/>
    </xf>
    <xf numFmtId="49" fontId="9" fillId="0" borderId="2" xfId="0" applyNumberFormat="1" applyFont="1" applyBorder="1" applyAlignment="1" applyProtection="1">
      <alignment horizontal="left" vertical="center"/>
    </xf>
    <xf numFmtId="0" fontId="4" fillId="0" borderId="0" xfId="0" applyFont="1" applyAlignment="1">
      <alignment horizontal="left" vertical="top" wrapText="1"/>
    </xf>
    <xf numFmtId="0" fontId="4" fillId="0" borderId="0" xfId="0" applyFont="1" applyAlignment="1">
      <alignment horizontal="left" vertical="top"/>
    </xf>
    <xf numFmtId="0" fontId="7" fillId="0" borderId="0" xfId="0" applyFont="1" applyAlignment="1">
      <alignment horizont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quotePrefix="1" applyNumberFormat="1" applyFont="1" applyFill="1" applyBorder="1" applyAlignment="1">
      <alignment horizontal="center" vertical="center" wrapText="1"/>
    </xf>
    <xf numFmtId="0" fontId="4" fillId="0" borderId="1" xfId="0" quotePrefix="1" applyNumberFormat="1" applyFont="1" applyFill="1" applyBorder="1" applyAlignment="1">
      <alignment horizontal="center" vertical="center" wrapText="1"/>
    </xf>
    <xf numFmtId="49" fontId="4" fillId="0" borderId="1" xfId="0" applyNumberFormat="1" applyFont="1" applyBorder="1" applyAlignment="1" applyProtection="1">
      <alignment horizontal="center" vertical="center" wrapText="1"/>
    </xf>
    <xf numFmtId="0" fontId="3" fillId="0" borderId="0" xfId="0" applyFont="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M71"/>
  <sheetViews>
    <sheetView showGridLines="0" tabSelected="1" view="pageBreakPreview" zoomScale="85" zoomScaleNormal="100" zoomScaleSheetLayoutView="85" workbookViewId="0">
      <selection activeCell="K1" sqref="K1:M5"/>
    </sheetView>
  </sheetViews>
  <sheetFormatPr defaultRowHeight="12.75" customHeight="1" outlineLevelRow="5" x14ac:dyDescent="0.2"/>
  <cols>
    <col min="2" max="2" width="8.28515625" bestFit="1" customWidth="1"/>
    <col min="3" max="5" width="4.7109375" bestFit="1" customWidth="1"/>
    <col min="6" max="6" width="5.140625" bestFit="1" customWidth="1"/>
    <col min="7" max="7" width="4.7109375" bestFit="1" customWidth="1"/>
    <col min="8" max="9" width="8.28515625" bestFit="1" customWidth="1"/>
    <col min="10" max="10" width="109.85546875" style="21" customWidth="1"/>
    <col min="11" max="13" width="15.140625" bestFit="1" customWidth="1"/>
    <col min="14" max="15" width="15.42578125" customWidth="1"/>
    <col min="16" max="16" width="13.140625" customWidth="1"/>
    <col min="17" max="19" width="9.140625" customWidth="1"/>
  </cols>
  <sheetData>
    <row r="1" spans="1:13" ht="12.75" customHeight="1" x14ac:dyDescent="0.2">
      <c r="A1" s="1"/>
      <c r="B1" s="2"/>
      <c r="C1" s="2"/>
      <c r="D1" s="2"/>
      <c r="E1" s="3"/>
      <c r="F1" s="42"/>
      <c r="G1" s="42"/>
      <c r="H1" s="42"/>
      <c r="I1" s="3"/>
      <c r="J1" s="17"/>
      <c r="K1" s="34" t="s">
        <v>125</v>
      </c>
      <c r="L1" s="35"/>
      <c r="M1" s="35"/>
    </row>
    <row r="2" spans="1:13" x14ac:dyDescent="0.2">
      <c r="A2" s="1"/>
      <c r="B2" s="4"/>
      <c r="C2" s="2"/>
      <c r="D2" s="2"/>
      <c r="E2" s="3"/>
      <c r="F2" s="42"/>
      <c r="G2" s="42"/>
      <c r="H2" s="42"/>
      <c r="I2" s="3"/>
      <c r="J2" s="17"/>
      <c r="K2" s="35"/>
      <c r="L2" s="35"/>
      <c r="M2" s="35"/>
    </row>
    <row r="3" spans="1:13" ht="14.25" x14ac:dyDescent="0.2">
      <c r="A3" s="1"/>
      <c r="B3" s="5"/>
      <c r="C3" s="6"/>
      <c r="D3" s="6"/>
      <c r="E3" s="6"/>
      <c r="F3" s="42"/>
      <c r="G3" s="42"/>
      <c r="H3" s="42"/>
      <c r="I3" s="6"/>
      <c r="J3" s="18"/>
      <c r="K3" s="35"/>
      <c r="L3" s="35"/>
      <c r="M3" s="35"/>
    </row>
    <row r="4" spans="1:13" ht="14.25" x14ac:dyDescent="0.2">
      <c r="A4" s="1"/>
      <c r="B4" s="7"/>
      <c r="C4" s="6"/>
      <c r="D4" s="6"/>
      <c r="E4" s="6"/>
      <c r="F4" s="42"/>
      <c r="G4" s="42"/>
      <c r="H4" s="42"/>
      <c r="I4" s="8"/>
      <c r="J4" s="18"/>
      <c r="K4" s="35"/>
      <c r="L4" s="35"/>
      <c r="M4" s="35"/>
    </row>
    <row r="5" spans="1:13" ht="19.5" customHeight="1" x14ac:dyDescent="0.2">
      <c r="A5" s="1"/>
      <c r="B5" s="3"/>
      <c r="C5" s="3"/>
      <c r="D5" s="3"/>
      <c r="E5" s="3"/>
      <c r="F5" s="3"/>
      <c r="G5" s="3"/>
      <c r="H5" s="3"/>
      <c r="I5" s="3"/>
      <c r="J5" s="17"/>
      <c r="K5" s="35"/>
      <c r="L5" s="35"/>
      <c r="M5" s="35"/>
    </row>
    <row r="6" spans="1:13" x14ac:dyDescent="0.2">
      <c r="A6" s="1"/>
      <c r="B6" s="3"/>
      <c r="C6" s="3"/>
      <c r="D6" s="3"/>
      <c r="E6" s="3"/>
      <c r="F6" s="3"/>
      <c r="G6" s="3"/>
      <c r="H6" s="3"/>
      <c r="I6" s="3"/>
      <c r="J6" s="17"/>
      <c r="K6" s="3"/>
      <c r="L6" s="9"/>
      <c r="M6" s="9"/>
    </row>
    <row r="7" spans="1:13" ht="12.75" customHeight="1" x14ac:dyDescent="0.2">
      <c r="A7" s="36" t="s">
        <v>74</v>
      </c>
      <c r="B7" s="36"/>
      <c r="C7" s="36"/>
      <c r="D7" s="36"/>
      <c r="E7" s="36"/>
      <c r="F7" s="36"/>
      <c r="G7" s="36"/>
      <c r="H7" s="36"/>
      <c r="I7" s="36"/>
      <c r="J7" s="36"/>
      <c r="K7" s="36"/>
      <c r="L7" s="36"/>
      <c r="M7" s="36"/>
    </row>
    <row r="8" spans="1:13" ht="12.75" customHeight="1" x14ac:dyDescent="0.2">
      <c r="A8" s="36"/>
      <c r="B8" s="36"/>
      <c r="C8" s="36"/>
      <c r="D8" s="36"/>
      <c r="E8" s="36"/>
      <c r="F8" s="36"/>
      <c r="G8" s="36"/>
      <c r="H8" s="36"/>
      <c r="I8" s="36"/>
      <c r="J8" s="36"/>
      <c r="K8" s="36"/>
      <c r="L8" s="36"/>
      <c r="M8" s="36"/>
    </row>
    <row r="9" spans="1:13" ht="12.75" customHeight="1" x14ac:dyDescent="0.25">
      <c r="A9" s="10"/>
      <c r="B9" s="10"/>
      <c r="C9" s="10"/>
      <c r="D9" s="10"/>
      <c r="E9" s="10"/>
      <c r="F9" s="10"/>
      <c r="G9" s="10"/>
      <c r="H9" s="10"/>
      <c r="I9" s="10"/>
      <c r="J9" s="19"/>
      <c r="K9" s="10"/>
      <c r="L9" s="10"/>
      <c r="M9" s="10"/>
    </row>
    <row r="10" spans="1:13" ht="12.75" customHeight="1" x14ac:dyDescent="0.25">
      <c r="A10" s="10"/>
      <c r="B10" s="10"/>
      <c r="C10" s="10"/>
      <c r="D10" s="10"/>
      <c r="E10" s="10"/>
      <c r="F10" s="10"/>
      <c r="G10" s="10"/>
      <c r="H10" s="10"/>
      <c r="I10" s="10"/>
      <c r="J10" s="19"/>
      <c r="K10" s="10"/>
      <c r="L10" s="10"/>
      <c r="M10" s="10"/>
    </row>
    <row r="11" spans="1:13" ht="12.75" customHeight="1" x14ac:dyDescent="0.25">
      <c r="A11" s="10"/>
      <c r="B11" s="10"/>
      <c r="C11" s="10"/>
      <c r="D11" s="10"/>
      <c r="E11" s="10"/>
      <c r="F11" s="10"/>
      <c r="G11" s="10"/>
      <c r="H11" s="10"/>
      <c r="I11" s="10"/>
      <c r="J11" s="19"/>
      <c r="K11" s="10"/>
      <c r="L11" s="10"/>
      <c r="M11" s="10"/>
    </row>
    <row r="12" spans="1:13" ht="16.5" customHeight="1" x14ac:dyDescent="0.3">
      <c r="A12" s="11"/>
      <c r="B12" s="11"/>
      <c r="C12" s="11"/>
      <c r="D12" s="11"/>
      <c r="E12" s="11"/>
      <c r="F12" s="11"/>
      <c r="G12" s="11"/>
      <c r="H12" s="11"/>
      <c r="I12" s="11"/>
      <c r="J12" s="20"/>
      <c r="K12" s="11"/>
      <c r="L12" s="11"/>
      <c r="M12" s="11" t="s">
        <v>60</v>
      </c>
    </row>
    <row r="13" spans="1:13" ht="39" customHeight="1" x14ac:dyDescent="0.2">
      <c r="A13" s="37" t="s">
        <v>61</v>
      </c>
      <c r="B13" s="38" t="s">
        <v>62</v>
      </c>
      <c r="C13" s="39"/>
      <c r="D13" s="39"/>
      <c r="E13" s="39"/>
      <c r="F13" s="39"/>
      <c r="G13" s="39"/>
      <c r="H13" s="39"/>
      <c r="I13" s="39"/>
      <c r="J13" s="37" t="s">
        <v>63</v>
      </c>
      <c r="K13" s="41" t="s">
        <v>64</v>
      </c>
      <c r="L13" s="41" t="s">
        <v>65</v>
      </c>
      <c r="M13" s="41" t="s">
        <v>124</v>
      </c>
    </row>
    <row r="14" spans="1:13" ht="124.5" customHeight="1" x14ac:dyDescent="0.2">
      <c r="A14" s="37"/>
      <c r="B14" s="12" t="s">
        <v>66</v>
      </c>
      <c r="C14" s="12" t="s">
        <v>67</v>
      </c>
      <c r="D14" s="12" t="s">
        <v>68</v>
      </c>
      <c r="E14" s="12" t="s">
        <v>69</v>
      </c>
      <c r="F14" s="12" t="s">
        <v>70</v>
      </c>
      <c r="G14" s="12" t="s">
        <v>71</v>
      </c>
      <c r="H14" s="12" t="s">
        <v>72</v>
      </c>
      <c r="I14" s="12" t="s">
        <v>73</v>
      </c>
      <c r="J14" s="40"/>
      <c r="K14" s="41"/>
      <c r="L14" s="41"/>
      <c r="M14" s="41"/>
    </row>
    <row r="15" spans="1:13" s="27" customFormat="1" ht="18.75" x14ac:dyDescent="0.2">
      <c r="A15" s="24">
        <v>1</v>
      </c>
      <c r="B15" s="13" t="s">
        <v>0</v>
      </c>
      <c r="C15" s="25" t="s">
        <v>75</v>
      </c>
      <c r="D15" s="25" t="s">
        <v>77</v>
      </c>
      <c r="E15" s="25" t="s">
        <v>77</v>
      </c>
      <c r="F15" s="25" t="s">
        <v>0</v>
      </c>
      <c r="G15" s="25" t="s">
        <v>77</v>
      </c>
      <c r="H15" s="25" t="s">
        <v>78</v>
      </c>
      <c r="I15" s="25" t="s">
        <v>0</v>
      </c>
      <c r="J15" s="26" t="s">
        <v>1</v>
      </c>
      <c r="K15" s="28">
        <v>429801</v>
      </c>
      <c r="L15" s="28">
        <v>447584</v>
      </c>
      <c r="M15" s="28">
        <v>466944</v>
      </c>
    </row>
    <row r="16" spans="1:13" s="27" customFormat="1" ht="18.75" outlineLevel="1" x14ac:dyDescent="0.2">
      <c r="A16" s="24">
        <v>2</v>
      </c>
      <c r="B16" s="13" t="s">
        <v>2</v>
      </c>
      <c r="C16" s="25" t="s">
        <v>75</v>
      </c>
      <c r="D16" s="25" t="s">
        <v>76</v>
      </c>
      <c r="E16" s="25" t="s">
        <v>77</v>
      </c>
      <c r="F16" s="25" t="s">
        <v>0</v>
      </c>
      <c r="G16" s="25" t="s">
        <v>77</v>
      </c>
      <c r="H16" s="25" t="s">
        <v>78</v>
      </c>
      <c r="I16" s="25" t="s">
        <v>0</v>
      </c>
      <c r="J16" s="26" t="s">
        <v>3</v>
      </c>
      <c r="K16" s="28">
        <v>45087</v>
      </c>
      <c r="L16" s="28">
        <v>46845</v>
      </c>
      <c r="M16" s="28">
        <v>48719</v>
      </c>
    </row>
    <row r="17" spans="1:13" ht="18.75" outlineLevel="2" x14ac:dyDescent="0.2">
      <c r="A17" s="15">
        <v>3</v>
      </c>
      <c r="B17" s="14" t="s">
        <v>2</v>
      </c>
      <c r="C17" s="16" t="s">
        <v>75</v>
      </c>
      <c r="D17" s="16" t="s">
        <v>76</v>
      </c>
      <c r="E17" s="16" t="s">
        <v>79</v>
      </c>
      <c r="F17" s="16" t="s">
        <v>0</v>
      </c>
      <c r="G17" s="16" t="s">
        <v>76</v>
      </c>
      <c r="H17" s="16" t="s">
        <v>0</v>
      </c>
      <c r="I17" s="16" t="s">
        <v>80</v>
      </c>
      <c r="J17" s="22" t="s">
        <v>4</v>
      </c>
      <c r="K17" s="29">
        <v>45087</v>
      </c>
      <c r="L17" s="29">
        <v>46845</v>
      </c>
      <c r="M17" s="29">
        <v>48719</v>
      </c>
    </row>
    <row r="18" spans="1:13" ht="75" outlineLevel="3" x14ac:dyDescent="0.2">
      <c r="A18" s="15">
        <v>4</v>
      </c>
      <c r="B18" s="14" t="s">
        <v>2</v>
      </c>
      <c r="C18" s="16" t="s">
        <v>75</v>
      </c>
      <c r="D18" s="16" t="s">
        <v>76</v>
      </c>
      <c r="E18" s="16" t="s">
        <v>79</v>
      </c>
      <c r="F18" s="16" t="s">
        <v>81</v>
      </c>
      <c r="G18" s="16" t="s">
        <v>76</v>
      </c>
      <c r="H18" s="16" t="s">
        <v>78</v>
      </c>
      <c r="I18" s="16" t="s">
        <v>80</v>
      </c>
      <c r="J18" s="23" t="s">
        <v>5</v>
      </c>
      <c r="K18" s="29">
        <v>45087</v>
      </c>
      <c r="L18" s="29">
        <v>46845</v>
      </c>
      <c r="M18" s="29">
        <v>48719</v>
      </c>
    </row>
    <row r="19" spans="1:13" ht="93.75" outlineLevel="4" x14ac:dyDescent="0.2">
      <c r="A19" s="15">
        <v>5</v>
      </c>
      <c r="B19" s="14" t="s">
        <v>2</v>
      </c>
      <c r="C19" s="16" t="s">
        <v>75</v>
      </c>
      <c r="D19" s="16" t="s">
        <v>76</v>
      </c>
      <c r="E19" s="16" t="s">
        <v>79</v>
      </c>
      <c r="F19" s="16" t="s">
        <v>81</v>
      </c>
      <c r="G19" s="16" t="s">
        <v>76</v>
      </c>
      <c r="H19" s="16" t="s">
        <v>82</v>
      </c>
      <c r="I19" s="16" t="s">
        <v>80</v>
      </c>
      <c r="J19" s="23" t="s">
        <v>6</v>
      </c>
      <c r="K19" s="29">
        <v>45087</v>
      </c>
      <c r="L19" s="29">
        <v>46845</v>
      </c>
      <c r="M19" s="29">
        <v>48719</v>
      </c>
    </row>
    <row r="20" spans="1:13" s="27" customFormat="1" ht="37.5" outlineLevel="1" x14ac:dyDescent="0.2">
      <c r="A20" s="24">
        <v>6</v>
      </c>
      <c r="B20" s="13" t="s">
        <v>7</v>
      </c>
      <c r="C20" s="25" t="s">
        <v>75</v>
      </c>
      <c r="D20" s="25" t="s">
        <v>83</v>
      </c>
      <c r="E20" s="25" t="s">
        <v>77</v>
      </c>
      <c r="F20" s="25" t="s">
        <v>0</v>
      </c>
      <c r="G20" s="25" t="s">
        <v>77</v>
      </c>
      <c r="H20" s="25" t="s">
        <v>78</v>
      </c>
      <c r="I20" s="25" t="s">
        <v>0</v>
      </c>
      <c r="J20" s="26" t="s">
        <v>8</v>
      </c>
      <c r="K20" s="28">
        <v>119545</v>
      </c>
      <c r="L20" s="28">
        <v>123780</v>
      </c>
      <c r="M20" s="28">
        <v>128883</v>
      </c>
    </row>
    <row r="21" spans="1:13" ht="37.5" outlineLevel="2" x14ac:dyDescent="0.2">
      <c r="A21" s="15">
        <v>7</v>
      </c>
      <c r="B21" s="14" t="s">
        <v>7</v>
      </c>
      <c r="C21" s="16" t="s">
        <v>75</v>
      </c>
      <c r="D21" s="16" t="s">
        <v>83</v>
      </c>
      <c r="E21" s="16" t="s">
        <v>79</v>
      </c>
      <c r="F21" s="16" t="s">
        <v>0</v>
      </c>
      <c r="G21" s="16" t="s">
        <v>76</v>
      </c>
      <c r="H21" s="16" t="s">
        <v>78</v>
      </c>
      <c r="I21" s="16" t="s">
        <v>80</v>
      </c>
      <c r="J21" s="22" t="s">
        <v>9</v>
      </c>
      <c r="K21" s="29">
        <v>119545</v>
      </c>
      <c r="L21" s="29">
        <v>123780</v>
      </c>
      <c r="M21" s="29">
        <v>128883</v>
      </c>
    </row>
    <row r="22" spans="1:13" ht="56.25" outlineLevel="3" x14ac:dyDescent="0.2">
      <c r="A22" s="15">
        <v>8</v>
      </c>
      <c r="B22" s="14" t="s">
        <v>7</v>
      </c>
      <c r="C22" s="16" t="s">
        <v>75</v>
      </c>
      <c r="D22" s="16" t="s">
        <v>83</v>
      </c>
      <c r="E22" s="16" t="s">
        <v>79</v>
      </c>
      <c r="F22" s="16" t="s">
        <v>84</v>
      </c>
      <c r="G22" s="16" t="s">
        <v>76</v>
      </c>
      <c r="H22" s="16" t="s">
        <v>78</v>
      </c>
      <c r="I22" s="16" t="s">
        <v>80</v>
      </c>
      <c r="J22" s="22" t="s">
        <v>10</v>
      </c>
      <c r="K22" s="29">
        <v>54780</v>
      </c>
      <c r="L22" s="29">
        <v>57061</v>
      </c>
      <c r="M22" s="29">
        <v>59322</v>
      </c>
    </row>
    <row r="23" spans="1:13" ht="93.75" outlineLevel="4" x14ac:dyDescent="0.2">
      <c r="A23" s="15">
        <v>9</v>
      </c>
      <c r="B23" s="14" t="s">
        <v>7</v>
      </c>
      <c r="C23" s="16" t="s">
        <v>75</v>
      </c>
      <c r="D23" s="16" t="s">
        <v>83</v>
      </c>
      <c r="E23" s="16" t="s">
        <v>79</v>
      </c>
      <c r="F23" s="16" t="s">
        <v>85</v>
      </c>
      <c r="G23" s="16" t="s">
        <v>76</v>
      </c>
      <c r="H23" s="16" t="s">
        <v>78</v>
      </c>
      <c r="I23" s="16" t="s">
        <v>80</v>
      </c>
      <c r="J23" s="23" t="s">
        <v>11</v>
      </c>
      <c r="K23" s="29">
        <v>54780</v>
      </c>
      <c r="L23" s="29">
        <v>57061</v>
      </c>
      <c r="M23" s="29">
        <v>59322</v>
      </c>
    </row>
    <row r="24" spans="1:13" ht="75" outlineLevel="3" x14ac:dyDescent="0.2">
      <c r="A24" s="15">
        <v>10</v>
      </c>
      <c r="B24" s="14" t="s">
        <v>7</v>
      </c>
      <c r="C24" s="16" t="s">
        <v>75</v>
      </c>
      <c r="D24" s="16" t="s">
        <v>83</v>
      </c>
      <c r="E24" s="16" t="s">
        <v>79</v>
      </c>
      <c r="F24" s="16" t="s">
        <v>86</v>
      </c>
      <c r="G24" s="16" t="s">
        <v>76</v>
      </c>
      <c r="H24" s="16" t="s">
        <v>78</v>
      </c>
      <c r="I24" s="16" t="s">
        <v>80</v>
      </c>
      <c r="J24" s="23" t="s">
        <v>12</v>
      </c>
      <c r="K24" s="29">
        <v>282</v>
      </c>
      <c r="L24" s="29">
        <v>286</v>
      </c>
      <c r="M24" s="29">
        <v>292</v>
      </c>
    </row>
    <row r="25" spans="1:13" ht="112.5" outlineLevel="4" x14ac:dyDescent="0.2">
      <c r="A25" s="15">
        <v>11</v>
      </c>
      <c r="B25" s="14" t="s">
        <v>7</v>
      </c>
      <c r="C25" s="16" t="s">
        <v>75</v>
      </c>
      <c r="D25" s="16" t="s">
        <v>83</v>
      </c>
      <c r="E25" s="16" t="s">
        <v>79</v>
      </c>
      <c r="F25" s="16" t="s">
        <v>87</v>
      </c>
      <c r="G25" s="16" t="s">
        <v>76</v>
      </c>
      <c r="H25" s="16" t="s">
        <v>78</v>
      </c>
      <c r="I25" s="16" t="s">
        <v>80</v>
      </c>
      <c r="J25" s="23" t="s">
        <v>13</v>
      </c>
      <c r="K25" s="29">
        <v>282</v>
      </c>
      <c r="L25" s="29">
        <v>286</v>
      </c>
      <c r="M25" s="29">
        <v>292</v>
      </c>
    </row>
    <row r="26" spans="1:13" ht="56.25" outlineLevel="3" x14ac:dyDescent="0.2">
      <c r="A26" s="15">
        <v>12</v>
      </c>
      <c r="B26" s="14" t="s">
        <v>7</v>
      </c>
      <c r="C26" s="16" t="s">
        <v>75</v>
      </c>
      <c r="D26" s="16" t="s">
        <v>83</v>
      </c>
      <c r="E26" s="16" t="s">
        <v>79</v>
      </c>
      <c r="F26" s="16" t="s">
        <v>88</v>
      </c>
      <c r="G26" s="16" t="s">
        <v>76</v>
      </c>
      <c r="H26" s="16" t="s">
        <v>78</v>
      </c>
      <c r="I26" s="16" t="s">
        <v>80</v>
      </c>
      <c r="J26" s="22" t="s">
        <v>14</v>
      </c>
      <c r="K26" s="29">
        <v>71552</v>
      </c>
      <c r="L26" s="29">
        <v>74324</v>
      </c>
      <c r="M26" s="29">
        <v>76798</v>
      </c>
    </row>
    <row r="27" spans="1:13" ht="93.75" outlineLevel="4" x14ac:dyDescent="0.2">
      <c r="A27" s="15">
        <v>13</v>
      </c>
      <c r="B27" s="14" t="s">
        <v>7</v>
      </c>
      <c r="C27" s="16" t="s">
        <v>75</v>
      </c>
      <c r="D27" s="16" t="s">
        <v>83</v>
      </c>
      <c r="E27" s="16" t="s">
        <v>79</v>
      </c>
      <c r="F27" s="16" t="s">
        <v>89</v>
      </c>
      <c r="G27" s="16" t="s">
        <v>76</v>
      </c>
      <c r="H27" s="16" t="s">
        <v>78</v>
      </c>
      <c r="I27" s="16" t="s">
        <v>80</v>
      </c>
      <c r="J27" s="23" t="s">
        <v>15</v>
      </c>
      <c r="K27" s="29">
        <v>71552</v>
      </c>
      <c r="L27" s="29">
        <v>74324</v>
      </c>
      <c r="M27" s="29">
        <v>76798</v>
      </c>
    </row>
    <row r="28" spans="1:13" ht="56.25" outlineLevel="3" x14ac:dyDescent="0.2">
      <c r="A28" s="15">
        <v>14</v>
      </c>
      <c r="B28" s="14" t="s">
        <v>7</v>
      </c>
      <c r="C28" s="16" t="s">
        <v>75</v>
      </c>
      <c r="D28" s="16" t="s">
        <v>83</v>
      </c>
      <c r="E28" s="16" t="s">
        <v>79</v>
      </c>
      <c r="F28" s="16" t="s">
        <v>90</v>
      </c>
      <c r="G28" s="16" t="s">
        <v>76</v>
      </c>
      <c r="H28" s="16" t="s">
        <v>78</v>
      </c>
      <c r="I28" s="16" t="s">
        <v>80</v>
      </c>
      <c r="J28" s="22" t="s">
        <v>16</v>
      </c>
      <c r="K28" s="29">
        <v>-7069</v>
      </c>
      <c r="L28" s="29">
        <v>-7891</v>
      </c>
      <c r="M28" s="29">
        <v>-7529</v>
      </c>
    </row>
    <row r="29" spans="1:13" ht="93.75" outlineLevel="4" x14ac:dyDescent="0.2">
      <c r="A29" s="15">
        <v>15</v>
      </c>
      <c r="B29" s="14" t="s">
        <v>7</v>
      </c>
      <c r="C29" s="16" t="s">
        <v>75</v>
      </c>
      <c r="D29" s="16" t="s">
        <v>83</v>
      </c>
      <c r="E29" s="16" t="s">
        <v>79</v>
      </c>
      <c r="F29" s="16" t="s">
        <v>91</v>
      </c>
      <c r="G29" s="16" t="s">
        <v>76</v>
      </c>
      <c r="H29" s="16" t="s">
        <v>78</v>
      </c>
      <c r="I29" s="16" t="s">
        <v>80</v>
      </c>
      <c r="J29" s="23" t="s">
        <v>17</v>
      </c>
      <c r="K29" s="29">
        <v>-7069</v>
      </c>
      <c r="L29" s="29">
        <v>-7891</v>
      </c>
      <c r="M29" s="29">
        <v>-7529</v>
      </c>
    </row>
    <row r="30" spans="1:13" s="27" customFormat="1" ht="18.75" outlineLevel="1" x14ac:dyDescent="0.2">
      <c r="A30" s="24">
        <v>16</v>
      </c>
      <c r="B30" s="13" t="s">
        <v>2</v>
      </c>
      <c r="C30" s="25" t="s">
        <v>75</v>
      </c>
      <c r="D30" s="25" t="s">
        <v>92</v>
      </c>
      <c r="E30" s="25" t="s">
        <v>77</v>
      </c>
      <c r="F30" s="25" t="s">
        <v>0</v>
      </c>
      <c r="G30" s="25" t="s">
        <v>77</v>
      </c>
      <c r="H30" s="25" t="s">
        <v>78</v>
      </c>
      <c r="I30" s="25" t="s">
        <v>0</v>
      </c>
      <c r="J30" s="26" t="s">
        <v>18</v>
      </c>
      <c r="K30" s="28">
        <v>10598</v>
      </c>
      <c r="L30" s="28">
        <v>10934</v>
      </c>
      <c r="M30" s="28">
        <v>11341</v>
      </c>
    </row>
    <row r="31" spans="1:13" ht="18.75" outlineLevel="2" x14ac:dyDescent="0.2">
      <c r="A31" s="15">
        <v>17</v>
      </c>
      <c r="B31" s="14" t="s">
        <v>2</v>
      </c>
      <c r="C31" s="16" t="s">
        <v>75</v>
      </c>
      <c r="D31" s="16" t="s">
        <v>92</v>
      </c>
      <c r="E31" s="16" t="s">
        <v>83</v>
      </c>
      <c r="F31" s="16" t="s">
        <v>0</v>
      </c>
      <c r="G31" s="16" t="s">
        <v>76</v>
      </c>
      <c r="H31" s="16" t="s">
        <v>78</v>
      </c>
      <c r="I31" s="16" t="s">
        <v>80</v>
      </c>
      <c r="J31" s="22" t="s">
        <v>19</v>
      </c>
      <c r="K31" s="29">
        <v>10598</v>
      </c>
      <c r="L31" s="29">
        <v>10934</v>
      </c>
      <c r="M31" s="29">
        <v>11341</v>
      </c>
    </row>
    <row r="32" spans="1:13" ht="18.75" outlineLevel="3" x14ac:dyDescent="0.2">
      <c r="A32" s="15">
        <v>18</v>
      </c>
      <c r="B32" s="14" t="s">
        <v>2</v>
      </c>
      <c r="C32" s="16" t="s">
        <v>75</v>
      </c>
      <c r="D32" s="16" t="s">
        <v>92</v>
      </c>
      <c r="E32" s="16" t="s">
        <v>83</v>
      </c>
      <c r="F32" s="16" t="s">
        <v>81</v>
      </c>
      <c r="G32" s="16" t="s">
        <v>76</v>
      </c>
      <c r="H32" s="16" t="s">
        <v>78</v>
      </c>
      <c r="I32" s="16" t="s">
        <v>80</v>
      </c>
      <c r="J32" s="22" t="s">
        <v>19</v>
      </c>
      <c r="K32" s="29">
        <v>10598</v>
      </c>
      <c r="L32" s="29">
        <v>10934</v>
      </c>
      <c r="M32" s="29">
        <v>11341</v>
      </c>
    </row>
    <row r="33" spans="1:13" ht="37.5" outlineLevel="4" x14ac:dyDescent="0.2">
      <c r="A33" s="15">
        <v>19</v>
      </c>
      <c r="B33" s="14" t="s">
        <v>2</v>
      </c>
      <c r="C33" s="16" t="s">
        <v>75</v>
      </c>
      <c r="D33" s="16" t="s">
        <v>92</v>
      </c>
      <c r="E33" s="16" t="s">
        <v>83</v>
      </c>
      <c r="F33" s="16" t="s">
        <v>81</v>
      </c>
      <c r="G33" s="16" t="s">
        <v>76</v>
      </c>
      <c r="H33" s="16" t="s">
        <v>82</v>
      </c>
      <c r="I33" s="16" t="s">
        <v>80</v>
      </c>
      <c r="J33" s="22" t="s">
        <v>20</v>
      </c>
      <c r="K33" s="29">
        <v>10598</v>
      </c>
      <c r="L33" s="29">
        <v>10934</v>
      </c>
      <c r="M33" s="29">
        <v>11341</v>
      </c>
    </row>
    <row r="34" spans="1:13" s="27" customFormat="1" ht="18.75" outlineLevel="1" x14ac:dyDescent="0.2">
      <c r="A34" s="24">
        <v>20</v>
      </c>
      <c r="B34" s="13" t="s">
        <v>2</v>
      </c>
      <c r="C34" s="25" t="s">
        <v>75</v>
      </c>
      <c r="D34" s="25" t="s">
        <v>93</v>
      </c>
      <c r="E34" s="25" t="s">
        <v>77</v>
      </c>
      <c r="F34" s="25" t="s">
        <v>0</v>
      </c>
      <c r="G34" s="25" t="s">
        <v>77</v>
      </c>
      <c r="H34" s="25" t="s">
        <v>78</v>
      </c>
      <c r="I34" s="25" t="s">
        <v>0</v>
      </c>
      <c r="J34" s="26" t="s">
        <v>21</v>
      </c>
      <c r="K34" s="28">
        <v>119719</v>
      </c>
      <c r="L34" s="28">
        <v>124302</v>
      </c>
      <c r="M34" s="28">
        <v>129187</v>
      </c>
    </row>
    <row r="35" spans="1:13" ht="18.75" outlineLevel="2" x14ac:dyDescent="0.2">
      <c r="A35" s="15">
        <v>21</v>
      </c>
      <c r="B35" s="14" t="s">
        <v>2</v>
      </c>
      <c r="C35" s="16" t="s">
        <v>75</v>
      </c>
      <c r="D35" s="16" t="s">
        <v>93</v>
      </c>
      <c r="E35" s="16" t="s">
        <v>76</v>
      </c>
      <c r="F35" s="16" t="s">
        <v>0</v>
      </c>
      <c r="G35" s="16" t="s">
        <v>77</v>
      </c>
      <c r="H35" s="16" t="s">
        <v>78</v>
      </c>
      <c r="I35" s="16" t="s">
        <v>80</v>
      </c>
      <c r="J35" s="22" t="s">
        <v>22</v>
      </c>
      <c r="K35" s="29">
        <v>15594</v>
      </c>
      <c r="L35" s="29">
        <v>16193</v>
      </c>
      <c r="M35" s="29">
        <v>16832</v>
      </c>
    </row>
    <row r="36" spans="1:13" ht="37.5" outlineLevel="3" x14ac:dyDescent="0.2">
      <c r="A36" s="15">
        <v>22</v>
      </c>
      <c r="B36" s="14" t="s">
        <v>2</v>
      </c>
      <c r="C36" s="16" t="s">
        <v>75</v>
      </c>
      <c r="D36" s="16" t="s">
        <v>93</v>
      </c>
      <c r="E36" s="16" t="s">
        <v>76</v>
      </c>
      <c r="F36" s="16" t="s">
        <v>94</v>
      </c>
      <c r="G36" s="16" t="s">
        <v>95</v>
      </c>
      <c r="H36" s="16" t="s">
        <v>78</v>
      </c>
      <c r="I36" s="16" t="s">
        <v>80</v>
      </c>
      <c r="J36" s="22" t="s">
        <v>23</v>
      </c>
      <c r="K36" s="29">
        <v>15594</v>
      </c>
      <c r="L36" s="29">
        <v>16193</v>
      </c>
      <c r="M36" s="29">
        <v>16832</v>
      </c>
    </row>
    <row r="37" spans="1:13" ht="75" outlineLevel="4" x14ac:dyDescent="0.2">
      <c r="A37" s="15">
        <v>23</v>
      </c>
      <c r="B37" s="14" t="s">
        <v>2</v>
      </c>
      <c r="C37" s="16" t="s">
        <v>75</v>
      </c>
      <c r="D37" s="16" t="s">
        <v>93</v>
      </c>
      <c r="E37" s="16" t="s">
        <v>76</v>
      </c>
      <c r="F37" s="16" t="s">
        <v>94</v>
      </c>
      <c r="G37" s="16" t="s">
        <v>95</v>
      </c>
      <c r="H37" s="16" t="s">
        <v>82</v>
      </c>
      <c r="I37" s="16" t="s">
        <v>80</v>
      </c>
      <c r="J37" s="22" t="s">
        <v>24</v>
      </c>
      <c r="K37" s="29">
        <v>15594</v>
      </c>
      <c r="L37" s="29">
        <v>16193</v>
      </c>
      <c r="M37" s="29">
        <v>16832</v>
      </c>
    </row>
    <row r="38" spans="1:13" ht="18.75" outlineLevel="2" x14ac:dyDescent="0.2">
      <c r="A38" s="15">
        <v>24</v>
      </c>
      <c r="B38" s="14" t="s">
        <v>2</v>
      </c>
      <c r="C38" s="16" t="s">
        <v>75</v>
      </c>
      <c r="D38" s="16" t="s">
        <v>93</v>
      </c>
      <c r="E38" s="16" t="s">
        <v>93</v>
      </c>
      <c r="F38" s="16" t="s">
        <v>0</v>
      </c>
      <c r="G38" s="16" t="s">
        <v>77</v>
      </c>
      <c r="H38" s="16" t="s">
        <v>78</v>
      </c>
      <c r="I38" s="16" t="s">
        <v>80</v>
      </c>
      <c r="J38" s="22" t="s">
        <v>25</v>
      </c>
      <c r="K38" s="29">
        <v>104125</v>
      </c>
      <c r="L38" s="29">
        <v>108109</v>
      </c>
      <c r="M38" s="29">
        <v>112355</v>
      </c>
    </row>
    <row r="39" spans="1:13" ht="18.75" outlineLevel="3" x14ac:dyDescent="0.2">
      <c r="A39" s="15">
        <v>25</v>
      </c>
      <c r="B39" s="14" t="s">
        <v>2</v>
      </c>
      <c r="C39" s="16" t="s">
        <v>75</v>
      </c>
      <c r="D39" s="16" t="s">
        <v>93</v>
      </c>
      <c r="E39" s="16" t="s">
        <v>93</v>
      </c>
      <c r="F39" s="16" t="s">
        <v>96</v>
      </c>
      <c r="G39" s="16" t="s">
        <v>77</v>
      </c>
      <c r="H39" s="16" t="s">
        <v>78</v>
      </c>
      <c r="I39" s="16" t="s">
        <v>80</v>
      </c>
      <c r="J39" s="22" t="s">
        <v>26</v>
      </c>
      <c r="K39" s="29">
        <v>104125</v>
      </c>
      <c r="L39" s="29">
        <v>108109</v>
      </c>
      <c r="M39" s="29">
        <v>112355</v>
      </c>
    </row>
    <row r="40" spans="1:13" ht="37.5" outlineLevel="4" x14ac:dyDescent="0.2">
      <c r="A40" s="15">
        <v>26</v>
      </c>
      <c r="B40" s="14" t="s">
        <v>2</v>
      </c>
      <c r="C40" s="16" t="s">
        <v>75</v>
      </c>
      <c r="D40" s="16" t="s">
        <v>93</v>
      </c>
      <c r="E40" s="16" t="s">
        <v>93</v>
      </c>
      <c r="F40" s="16" t="s">
        <v>97</v>
      </c>
      <c r="G40" s="16" t="s">
        <v>95</v>
      </c>
      <c r="H40" s="16" t="s">
        <v>78</v>
      </c>
      <c r="I40" s="16" t="s">
        <v>80</v>
      </c>
      <c r="J40" s="22" t="s">
        <v>27</v>
      </c>
      <c r="K40" s="29">
        <v>104125</v>
      </c>
      <c r="L40" s="29">
        <v>108109</v>
      </c>
      <c r="M40" s="29">
        <v>112355</v>
      </c>
    </row>
    <row r="41" spans="1:13" ht="56.25" outlineLevel="5" x14ac:dyDescent="0.2">
      <c r="A41" s="15">
        <v>27</v>
      </c>
      <c r="B41" s="14" t="s">
        <v>2</v>
      </c>
      <c r="C41" s="16" t="s">
        <v>75</v>
      </c>
      <c r="D41" s="16" t="s">
        <v>93</v>
      </c>
      <c r="E41" s="16" t="s">
        <v>93</v>
      </c>
      <c r="F41" s="16" t="s">
        <v>97</v>
      </c>
      <c r="G41" s="16" t="s">
        <v>95</v>
      </c>
      <c r="H41" s="16" t="s">
        <v>82</v>
      </c>
      <c r="I41" s="16" t="s">
        <v>80</v>
      </c>
      <c r="J41" s="22" t="s">
        <v>28</v>
      </c>
      <c r="K41" s="29">
        <v>104125</v>
      </c>
      <c r="L41" s="29">
        <v>108109</v>
      </c>
      <c r="M41" s="29">
        <v>112355</v>
      </c>
    </row>
    <row r="42" spans="1:13" s="27" customFormat="1" ht="18.75" outlineLevel="1" x14ac:dyDescent="0.2">
      <c r="A42" s="24">
        <v>28</v>
      </c>
      <c r="B42" s="13" t="s">
        <v>29</v>
      </c>
      <c r="C42" s="25" t="s">
        <v>75</v>
      </c>
      <c r="D42" s="25" t="s">
        <v>98</v>
      </c>
      <c r="E42" s="25" t="s">
        <v>77</v>
      </c>
      <c r="F42" s="25" t="s">
        <v>0</v>
      </c>
      <c r="G42" s="25" t="s">
        <v>77</v>
      </c>
      <c r="H42" s="25" t="s">
        <v>78</v>
      </c>
      <c r="I42" s="25" t="s">
        <v>0</v>
      </c>
      <c r="J42" s="26" t="s">
        <v>30</v>
      </c>
      <c r="K42" s="28">
        <v>2700</v>
      </c>
      <c r="L42" s="28">
        <v>2700</v>
      </c>
      <c r="M42" s="28">
        <v>2700</v>
      </c>
    </row>
    <row r="43" spans="1:13" ht="37.5" outlineLevel="2" x14ac:dyDescent="0.2">
      <c r="A43" s="15">
        <v>29</v>
      </c>
      <c r="B43" s="14" t="s">
        <v>29</v>
      </c>
      <c r="C43" s="16" t="s">
        <v>75</v>
      </c>
      <c r="D43" s="16" t="s">
        <v>98</v>
      </c>
      <c r="E43" s="16" t="s">
        <v>99</v>
      </c>
      <c r="F43" s="16" t="s">
        <v>0</v>
      </c>
      <c r="G43" s="16" t="s">
        <v>76</v>
      </c>
      <c r="H43" s="16" t="s">
        <v>78</v>
      </c>
      <c r="I43" s="16" t="s">
        <v>80</v>
      </c>
      <c r="J43" s="22" t="s">
        <v>31</v>
      </c>
      <c r="K43" s="29">
        <v>2700</v>
      </c>
      <c r="L43" s="29">
        <v>2700</v>
      </c>
      <c r="M43" s="29">
        <v>2700</v>
      </c>
    </row>
    <row r="44" spans="1:13" ht="56.25" outlineLevel="3" x14ac:dyDescent="0.2">
      <c r="A44" s="15">
        <v>30</v>
      </c>
      <c r="B44" s="14" t="s">
        <v>29</v>
      </c>
      <c r="C44" s="16" t="s">
        <v>75</v>
      </c>
      <c r="D44" s="16" t="s">
        <v>98</v>
      </c>
      <c r="E44" s="16" t="s">
        <v>99</v>
      </c>
      <c r="F44" s="16" t="s">
        <v>100</v>
      </c>
      <c r="G44" s="16" t="s">
        <v>76</v>
      </c>
      <c r="H44" s="16" t="s">
        <v>78</v>
      </c>
      <c r="I44" s="16" t="s">
        <v>80</v>
      </c>
      <c r="J44" s="22" t="s">
        <v>32</v>
      </c>
      <c r="K44" s="29">
        <v>2700</v>
      </c>
      <c r="L44" s="29">
        <v>2700</v>
      </c>
      <c r="M44" s="29">
        <v>2700</v>
      </c>
    </row>
    <row r="45" spans="1:13" ht="93.75" outlineLevel="4" x14ac:dyDescent="0.2">
      <c r="A45" s="15">
        <v>31</v>
      </c>
      <c r="B45" s="14" t="s">
        <v>29</v>
      </c>
      <c r="C45" s="16" t="s">
        <v>75</v>
      </c>
      <c r="D45" s="16" t="s">
        <v>98</v>
      </c>
      <c r="E45" s="16" t="s">
        <v>99</v>
      </c>
      <c r="F45" s="16" t="s">
        <v>100</v>
      </c>
      <c r="G45" s="16" t="s">
        <v>76</v>
      </c>
      <c r="H45" s="16" t="s">
        <v>82</v>
      </c>
      <c r="I45" s="16" t="s">
        <v>80</v>
      </c>
      <c r="J45" s="23" t="s">
        <v>33</v>
      </c>
      <c r="K45" s="29">
        <v>2700</v>
      </c>
      <c r="L45" s="29">
        <v>2700</v>
      </c>
      <c r="M45" s="29">
        <v>2700</v>
      </c>
    </row>
    <row r="46" spans="1:13" s="27" customFormat="1" ht="37.5" outlineLevel="1" x14ac:dyDescent="0.2">
      <c r="A46" s="24">
        <v>32</v>
      </c>
      <c r="B46" s="13" t="s">
        <v>29</v>
      </c>
      <c r="C46" s="25" t="s">
        <v>75</v>
      </c>
      <c r="D46" s="25" t="s">
        <v>101</v>
      </c>
      <c r="E46" s="25" t="s">
        <v>77</v>
      </c>
      <c r="F46" s="25" t="s">
        <v>0</v>
      </c>
      <c r="G46" s="25" t="s">
        <v>77</v>
      </c>
      <c r="H46" s="25" t="s">
        <v>78</v>
      </c>
      <c r="I46" s="25" t="s">
        <v>0</v>
      </c>
      <c r="J46" s="26" t="s">
        <v>34</v>
      </c>
      <c r="K46" s="28">
        <v>132152</v>
      </c>
      <c r="L46" s="28">
        <v>139023</v>
      </c>
      <c r="M46" s="28">
        <v>146114</v>
      </c>
    </row>
    <row r="47" spans="1:13" ht="18.75" outlineLevel="2" x14ac:dyDescent="0.2">
      <c r="A47" s="15">
        <v>33</v>
      </c>
      <c r="B47" s="14" t="s">
        <v>29</v>
      </c>
      <c r="C47" s="16" t="s">
        <v>75</v>
      </c>
      <c r="D47" s="16" t="s">
        <v>101</v>
      </c>
      <c r="E47" s="16" t="s">
        <v>79</v>
      </c>
      <c r="F47" s="16" t="s">
        <v>0</v>
      </c>
      <c r="G47" s="16" t="s">
        <v>77</v>
      </c>
      <c r="H47" s="16" t="s">
        <v>78</v>
      </c>
      <c r="I47" s="16" t="s">
        <v>102</v>
      </c>
      <c r="J47" s="22" t="s">
        <v>35</v>
      </c>
      <c r="K47" s="29">
        <v>132152</v>
      </c>
      <c r="L47" s="29">
        <v>139023</v>
      </c>
      <c r="M47" s="29">
        <v>146114</v>
      </c>
    </row>
    <row r="48" spans="1:13" ht="37.5" outlineLevel="3" x14ac:dyDescent="0.2">
      <c r="A48" s="15">
        <v>34</v>
      </c>
      <c r="B48" s="14" t="s">
        <v>29</v>
      </c>
      <c r="C48" s="16" t="s">
        <v>75</v>
      </c>
      <c r="D48" s="16" t="s">
        <v>101</v>
      </c>
      <c r="E48" s="16" t="s">
        <v>79</v>
      </c>
      <c r="F48" s="16" t="s">
        <v>103</v>
      </c>
      <c r="G48" s="16" t="s">
        <v>77</v>
      </c>
      <c r="H48" s="16" t="s">
        <v>78</v>
      </c>
      <c r="I48" s="16" t="s">
        <v>102</v>
      </c>
      <c r="J48" s="22" t="s">
        <v>36</v>
      </c>
      <c r="K48" s="29">
        <v>132152</v>
      </c>
      <c r="L48" s="29">
        <v>139023</v>
      </c>
      <c r="M48" s="29">
        <v>146114</v>
      </c>
    </row>
    <row r="49" spans="1:13" ht="37.5" outlineLevel="4" x14ac:dyDescent="0.2">
      <c r="A49" s="15">
        <v>35</v>
      </c>
      <c r="B49" s="14" t="s">
        <v>29</v>
      </c>
      <c r="C49" s="16" t="s">
        <v>75</v>
      </c>
      <c r="D49" s="16" t="s">
        <v>101</v>
      </c>
      <c r="E49" s="16" t="s">
        <v>79</v>
      </c>
      <c r="F49" s="16" t="s">
        <v>104</v>
      </c>
      <c r="G49" s="16" t="s">
        <v>95</v>
      </c>
      <c r="H49" s="16" t="s">
        <v>78</v>
      </c>
      <c r="I49" s="16" t="s">
        <v>102</v>
      </c>
      <c r="J49" s="22" t="s">
        <v>37</v>
      </c>
      <c r="K49" s="29">
        <v>132152</v>
      </c>
      <c r="L49" s="29">
        <v>139023</v>
      </c>
      <c r="M49" s="29">
        <v>146114</v>
      </c>
    </row>
    <row r="50" spans="1:13" s="27" customFormat="1" ht="18.75" x14ac:dyDescent="0.2">
      <c r="A50" s="24">
        <v>36</v>
      </c>
      <c r="B50" s="13" t="s">
        <v>29</v>
      </c>
      <c r="C50" s="25" t="s">
        <v>105</v>
      </c>
      <c r="D50" s="25" t="s">
        <v>77</v>
      </c>
      <c r="E50" s="25" t="s">
        <v>77</v>
      </c>
      <c r="F50" s="25" t="s">
        <v>0</v>
      </c>
      <c r="G50" s="25" t="s">
        <v>77</v>
      </c>
      <c r="H50" s="25" t="s">
        <v>78</v>
      </c>
      <c r="I50" s="25" t="s">
        <v>0</v>
      </c>
      <c r="J50" s="26" t="s">
        <v>38</v>
      </c>
      <c r="K50" s="28">
        <v>4212814</v>
      </c>
      <c r="L50" s="28">
        <v>5113800</v>
      </c>
      <c r="M50" s="28">
        <v>4017498</v>
      </c>
    </row>
    <row r="51" spans="1:13" s="27" customFormat="1" ht="37.5" outlineLevel="1" x14ac:dyDescent="0.2">
      <c r="A51" s="24">
        <v>37</v>
      </c>
      <c r="B51" s="13" t="s">
        <v>29</v>
      </c>
      <c r="C51" s="25" t="s">
        <v>105</v>
      </c>
      <c r="D51" s="25" t="s">
        <v>79</v>
      </c>
      <c r="E51" s="25" t="s">
        <v>77</v>
      </c>
      <c r="F51" s="25" t="s">
        <v>0</v>
      </c>
      <c r="G51" s="25" t="s">
        <v>77</v>
      </c>
      <c r="H51" s="25" t="s">
        <v>78</v>
      </c>
      <c r="I51" s="25" t="s">
        <v>0</v>
      </c>
      <c r="J51" s="26" t="s">
        <v>39</v>
      </c>
      <c r="K51" s="28">
        <v>4212814</v>
      </c>
      <c r="L51" s="28">
        <v>5113800</v>
      </c>
      <c r="M51" s="28">
        <v>4017498</v>
      </c>
    </row>
    <row r="52" spans="1:13" ht="18.75" outlineLevel="2" x14ac:dyDescent="0.2">
      <c r="A52" s="15">
        <v>38</v>
      </c>
      <c r="B52" s="14" t="s">
        <v>29</v>
      </c>
      <c r="C52" s="16" t="s">
        <v>105</v>
      </c>
      <c r="D52" s="16" t="s">
        <v>79</v>
      </c>
      <c r="E52" s="16" t="s">
        <v>95</v>
      </c>
      <c r="F52" s="16" t="s">
        <v>0</v>
      </c>
      <c r="G52" s="16" t="s">
        <v>77</v>
      </c>
      <c r="H52" s="16" t="s">
        <v>78</v>
      </c>
      <c r="I52" s="16" t="s">
        <v>106</v>
      </c>
      <c r="J52" s="22" t="s">
        <v>40</v>
      </c>
      <c r="K52" s="29">
        <f>K54</f>
        <v>1787503</v>
      </c>
      <c r="L52" s="29">
        <f t="shared" ref="L52:M52" si="0">L54</f>
        <v>1677837</v>
      </c>
      <c r="M52" s="29">
        <f t="shared" si="0"/>
        <v>1677837</v>
      </c>
    </row>
    <row r="53" spans="1:13" ht="18.75" outlineLevel="3" x14ac:dyDescent="0.2">
      <c r="A53" s="15">
        <v>39</v>
      </c>
      <c r="B53" s="14" t="s">
        <v>29</v>
      </c>
      <c r="C53" s="16" t="s">
        <v>105</v>
      </c>
      <c r="D53" s="16" t="s">
        <v>79</v>
      </c>
      <c r="E53" s="16" t="s">
        <v>107</v>
      </c>
      <c r="F53" s="16" t="s">
        <v>108</v>
      </c>
      <c r="G53" s="16" t="s">
        <v>77</v>
      </c>
      <c r="H53" s="16" t="s">
        <v>0</v>
      </c>
      <c r="I53" s="16" t="s">
        <v>106</v>
      </c>
      <c r="J53" s="22" t="s">
        <v>41</v>
      </c>
      <c r="K53" s="29">
        <f>K54</f>
        <v>1787503</v>
      </c>
      <c r="L53" s="29">
        <f t="shared" ref="L53:M53" si="1">L54</f>
        <v>1677837</v>
      </c>
      <c r="M53" s="29">
        <f t="shared" si="1"/>
        <v>1677837</v>
      </c>
    </row>
    <row r="54" spans="1:13" ht="18.75" outlineLevel="4" x14ac:dyDescent="0.2">
      <c r="A54" s="15">
        <v>40</v>
      </c>
      <c r="B54" s="14" t="s">
        <v>29</v>
      </c>
      <c r="C54" s="16" t="s">
        <v>105</v>
      </c>
      <c r="D54" s="16" t="s">
        <v>79</v>
      </c>
      <c r="E54" s="16" t="s">
        <v>107</v>
      </c>
      <c r="F54" s="16" t="s">
        <v>108</v>
      </c>
      <c r="G54" s="16" t="s">
        <v>95</v>
      </c>
      <c r="H54" s="16" t="s">
        <v>0</v>
      </c>
      <c r="I54" s="16" t="s">
        <v>106</v>
      </c>
      <c r="J54" s="22" t="s">
        <v>42</v>
      </c>
      <c r="K54" s="29">
        <f>K55+K56</f>
        <v>1787503</v>
      </c>
      <c r="L54" s="29">
        <f t="shared" ref="L54:M54" si="2">L55+L56</f>
        <v>1677837</v>
      </c>
      <c r="M54" s="29">
        <f t="shared" si="2"/>
        <v>1677837</v>
      </c>
    </row>
    <row r="55" spans="1:13" ht="37.5" outlineLevel="5" x14ac:dyDescent="0.2">
      <c r="A55" s="15">
        <v>41</v>
      </c>
      <c r="B55" s="14" t="s">
        <v>29</v>
      </c>
      <c r="C55" s="16" t="s">
        <v>105</v>
      </c>
      <c r="D55" s="16" t="s">
        <v>79</v>
      </c>
      <c r="E55" s="16" t="s">
        <v>107</v>
      </c>
      <c r="F55" s="16" t="s">
        <v>108</v>
      </c>
      <c r="G55" s="16" t="s">
        <v>95</v>
      </c>
      <c r="H55" s="16" t="s">
        <v>109</v>
      </c>
      <c r="I55" s="16" t="s">
        <v>106</v>
      </c>
      <c r="J55" s="22" t="s">
        <v>43</v>
      </c>
      <c r="K55" s="29">
        <v>1239182</v>
      </c>
      <c r="L55" s="29">
        <v>1239182</v>
      </c>
      <c r="M55" s="29">
        <v>1239182</v>
      </c>
    </row>
    <row r="56" spans="1:13" ht="37.5" outlineLevel="5" x14ac:dyDescent="0.2">
      <c r="A56" s="15">
        <v>42</v>
      </c>
      <c r="B56" s="14" t="s">
        <v>29</v>
      </c>
      <c r="C56" s="16" t="s">
        <v>105</v>
      </c>
      <c r="D56" s="16" t="s">
        <v>79</v>
      </c>
      <c r="E56" s="16" t="s">
        <v>107</v>
      </c>
      <c r="F56" s="16" t="s">
        <v>108</v>
      </c>
      <c r="G56" s="16" t="s">
        <v>95</v>
      </c>
      <c r="H56" s="16" t="s">
        <v>110</v>
      </c>
      <c r="I56" s="16" t="s">
        <v>106</v>
      </c>
      <c r="J56" s="22" t="s">
        <v>44</v>
      </c>
      <c r="K56" s="29">
        <v>548321</v>
      </c>
      <c r="L56" s="29">
        <v>438655</v>
      </c>
      <c r="M56" s="29">
        <v>438655</v>
      </c>
    </row>
    <row r="57" spans="1:13" ht="18.75" outlineLevel="2" x14ac:dyDescent="0.2">
      <c r="A57" s="15">
        <v>43</v>
      </c>
      <c r="B57" s="14" t="s">
        <v>29</v>
      </c>
      <c r="C57" s="16" t="s">
        <v>105</v>
      </c>
      <c r="D57" s="16" t="s">
        <v>79</v>
      </c>
      <c r="E57" s="16" t="s">
        <v>111</v>
      </c>
      <c r="F57" s="16" t="s">
        <v>0</v>
      </c>
      <c r="G57" s="16" t="s">
        <v>77</v>
      </c>
      <c r="H57" s="16" t="s">
        <v>78</v>
      </c>
      <c r="I57" s="16" t="s">
        <v>106</v>
      </c>
      <c r="J57" s="22" t="s">
        <v>45</v>
      </c>
      <c r="K57" s="29">
        <v>71065</v>
      </c>
      <c r="L57" s="29">
        <v>71936</v>
      </c>
      <c r="M57" s="29">
        <v>1891</v>
      </c>
    </row>
    <row r="58" spans="1:13" ht="37.5" outlineLevel="3" x14ac:dyDescent="0.2">
      <c r="A58" s="15">
        <v>44</v>
      </c>
      <c r="B58" s="14" t="s">
        <v>29</v>
      </c>
      <c r="C58" s="16" t="s">
        <v>105</v>
      </c>
      <c r="D58" s="16" t="s">
        <v>79</v>
      </c>
      <c r="E58" s="16" t="s">
        <v>111</v>
      </c>
      <c r="F58" s="16" t="s">
        <v>112</v>
      </c>
      <c r="G58" s="16" t="s">
        <v>77</v>
      </c>
      <c r="H58" s="16" t="s">
        <v>78</v>
      </c>
      <c r="I58" s="16" t="s">
        <v>106</v>
      </c>
      <c r="J58" s="22" t="s">
        <v>46</v>
      </c>
      <c r="K58" s="29">
        <v>1891</v>
      </c>
      <c r="L58" s="29">
        <v>1891</v>
      </c>
      <c r="M58" s="29">
        <v>1891</v>
      </c>
    </row>
    <row r="59" spans="1:13" ht="37.5" outlineLevel="4" x14ac:dyDescent="0.2">
      <c r="A59" s="15">
        <v>45</v>
      </c>
      <c r="B59" s="14" t="s">
        <v>29</v>
      </c>
      <c r="C59" s="16" t="s">
        <v>105</v>
      </c>
      <c r="D59" s="16" t="s">
        <v>79</v>
      </c>
      <c r="E59" s="16" t="s">
        <v>111</v>
      </c>
      <c r="F59" s="16" t="s">
        <v>112</v>
      </c>
      <c r="G59" s="16" t="s">
        <v>95</v>
      </c>
      <c r="H59" s="16" t="s">
        <v>78</v>
      </c>
      <c r="I59" s="16" t="s">
        <v>106</v>
      </c>
      <c r="J59" s="22" t="s">
        <v>47</v>
      </c>
      <c r="K59" s="29">
        <v>1891</v>
      </c>
      <c r="L59" s="29">
        <v>1891</v>
      </c>
      <c r="M59" s="29">
        <v>1891</v>
      </c>
    </row>
    <row r="60" spans="1:13" ht="56.25" outlineLevel="5" x14ac:dyDescent="0.2">
      <c r="A60" s="15">
        <v>46</v>
      </c>
      <c r="B60" s="14" t="s">
        <v>29</v>
      </c>
      <c r="C60" s="16" t="s">
        <v>105</v>
      </c>
      <c r="D60" s="16" t="s">
        <v>79</v>
      </c>
      <c r="E60" s="16" t="s">
        <v>111</v>
      </c>
      <c r="F60" s="16" t="s">
        <v>112</v>
      </c>
      <c r="G60" s="16" t="s">
        <v>95</v>
      </c>
      <c r="H60" s="16" t="s">
        <v>113</v>
      </c>
      <c r="I60" s="16" t="s">
        <v>106</v>
      </c>
      <c r="J60" s="22" t="s">
        <v>48</v>
      </c>
      <c r="K60" s="29">
        <v>1891</v>
      </c>
      <c r="L60" s="29">
        <v>1891</v>
      </c>
      <c r="M60" s="29">
        <v>1891</v>
      </c>
    </row>
    <row r="61" spans="1:13" ht="37.5" outlineLevel="3" x14ac:dyDescent="0.2">
      <c r="A61" s="15">
        <v>47</v>
      </c>
      <c r="B61" s="14" t="s">
        <v>29</v>
      </c>
      <c r="C61" s="16" t="s">
        <v>105</v>
      </c>
      <c r="D61" s="16" t="s">
        <v>79</v>
      </c>
      <c r="E61" s="16" t="s">
        <v>114</v>
      </c>
      <c r="F61" s="16" t="s">
        <v>115</v>
      </c>
      <c r="G61" s="16" t="s">
        <v>77</v>
      </c>
      <c r="H61" s="16" t="s">
        <v>78</v>
      </c>
      <c r="I61" s="16" t="s">
        <v>106</v>
      </c>
      <c r="J61" s="22" t="s">
        <v>49</v>
      </c>
      <c r="K61" s="29">
        <v>69174</v>
      </c>
      <c r="L61" s="29">
        <v>70045</v>
      </c>
      <c r="M61" s="29">
        <v>0</v>
      </c>
    </row>
    <row r="62" spans="1:13" ht="37.5" outlineLevel="4" x14ac:dyDescent="0.2">
      <c r="A62" s="15">
        <v>48</v>
      </c>
      <c r="B62" s="14" t="s">
        <v>29</v>
      </c>
      <c r="C62" s="16" t="s">
        <v>105</v>
      </c>
      <c r="D62" s="16" t="s">
        <v>79</v>
      </c>
      <c r="E62" s="16" t="s">
        <v>114</v>
      </c>
      <c r="F62" s="16" t="s">
        <v>115</v>
      </c>
      <c r="G62" s="16" t="s">
        <v>95</v>
      </c>
      <c r="H62" s="16" t="s">
        <v>78</v>
      </c>
      <c r="I62" s="16" t="s">
        <v>106</v>
      </c>
      <c r="J62" s="22" t="s">
        <v>50</v>
      </c>
      <c r="K62" s="29">
        <v>69174</v>
      </c>
      <c r="L62" s="29">
        <v>70045</v>
      </c>
      <c r="M62" s="29">
        <v>0</v>
      </c>
    </row>
    <row r="63" spans="1:13" ht="18.75" outlineLevel="2" x14ac:dyDescent="0.2">
      <c r="A63" s="15">
        <v>49</v>
      </c>
      <c r="B63" s="14" t="s">
        <v>29</v>
      </c>
      <c r="C63" s="16" t="s">
        <v>105</v>
      </c>
      <c r="D63" s="16" t="s">
        <v>79</v>
      </c>
      <c r="E63" s="16" t="s">
        <v>116</v>
      </c>
      <c r="F63" s="16" t="s">
        <v>0</v>
      </c>
      <c r="G63" s="16" t="s">
        <v>77</v>
      </c>
      <c r="H63" s="16" t="s">
        <v>78</v>
      </c>
      <c r="I63" s="16" t="s">
        <v>106</v>
      </c>
      <c r="J63" s="22" t="s">
        <v>51</v>
      </c>
      <c r="K63" s="29">
        <f>K65</f>
        <v>2354246</v>
      </c>
      <c r="L63" s="29">
        <f t="shared" ref="L63:M63" si="3">L65</f>
        <v>3364027</v>
      </c>
      <c r="M63" s="29">
        <f t="shared" si="3"/>
        <v>2337770</v>
      </c>
    </row>
    <row r="64" spans="1:13" ht="18.75" outlineLevel="3" x14ac:dyDescent="0.2">
      <c r="A64" s="15">
        <v>50</v>
      </c>
      <c r="B64" s="14" t="s">
        <v>29</v>
      </c>
      <c r="C64" s="16" t="s">
        <v>105</v>
      </c>
      <c r="D64" s="16" t="s">
        <v>79</v>
      </c>
      <c r="E64" s="16" t="s">
        <v>117</v>
      </c>
      <c r="F64" s="16" t="s">
        <v>118</v>
      </c>
      <c r="G64" s="16" t="s">
        <v>77</v>
      </c>
      <c r="H64" s="16" t="s">
        <v>78</v>
      </c>
      <c r="I64" s="16" t="s">
        <v>106</v>
      </c>
      <c r="J64" s="22" t="s">
        <v>52</v>
      </c>
      <c r="K64" s="29">
        <f>K65</f>
        <v>2354246</v>
      </c>
      <c r="L64" s="29">
        <f t="shared" ref="L64:M64" si="4">L65</f>
        <v>3364027</v>
      </c>
      <c r="M64" s="29">
        <f t="shared" si="4"/>
        <v>2337770</v>
      </c>
    </row>
    <row r="65" spans="1:13" ht="18.75" outlineLevel="4" x14ac:dyDescent="0.2">
      <c r="A65" s="15">
        <v>51</v>
      </c>
      <c r="B65" s="14" t="s">
        <v>29</v>
      </c>
      <c r="C65" s="16" t="s">
        <v>105</v>
      </c>
      <c r="D65" s="16" t="s">
        <v>79</v>
      </c>
      <c r="E65" s="16" t="s">
        <v>117</v>
      </c>
      <c r="F65" s="16" t="s">
        <v>118</v>
      </c>
      <c r="G65" s="16" t="s">
        <v>95</v>
      </c>
      <c r="H65" s="16" t="s">
        <v>78</v>
      </c>
      <c r="I65" s="16" t="s">
        <v>106</v>
      </c>
      <c r="J65" s="22" t="s">
        <v>53</v>
      </c>
      <c r="K65" s="29">
        <f>K66+K67+K68+K70</f>
        <v>2354246</v>
      </c>
      <c r="L65" s="29">
        <f>L66+L67+L68+L70+L69</f>
        <v>3364027</v>
      </c>
      <c r="M65" s="29">
        <f t="shared" ref="M65" si="5">M66+M67+M68+M70</f>
        <v>2337770</v>
      </c>
    </row>
    <row r="66" spans="1:13" ht="75" outlineLevel="5" x14ac:dyDescent="0.2">
      <c r="A66" s="15">
        <v>52</v>
      </c>
      <c r="B66" s="14" t="s">
        <v>29</v>
      </c>
      <c r="C66" s="16" t="s">
        <v>105</v>
      </c>
      <c r="D66" s="16" t="s">
        <v>79</v>
      </c>
      <c r="E66" s="16" t="s">
        <v>117</v>
      </c>
      <c r="F66" s="16" t="s">
        <v>118</v>
      </c>
      <c r="G66" s="16" t="s">
        <v>95</v>
      </c>
      <c r="H66" s="16" t="s">
        <v>119</v>
      </c>
      <c r="I66" s="16" t="s">
        <v>106</v>
      </c>
      <c r="J66" s="23" t="s">
        <v>54</v>
      </c>
      <c r="K66" s="29">
        <v>15937</v>
      </c>
      <c r="L66" s="29">
        <v>0</v>
      </c>
      <c r="M66" s="29">
        <v>0</v>
      </c>
    </row>
    <row r="67" spans="1:13" ht="37.5" outlineLevel="5" x14ac:dyDescent="0.2">
      <c r="A67" s="15">
        <v>53</v>
      </c>
      <c r="B67" s="14" t="s">
        <v>29</v>
      </c>
      <c r="C67" s="16" t="s">
        <v>105</v>
      </c>
      <c r="D67" s="16" t="s">
        <v>79</v>
      </c>
      <c r="E67" s="16" t="s">
        <v>117</v>
      </c>
      <c r="F67" s="16" t="s">
        <v>118</v>
      </c>
      <c r="G67" s="16" t="s">
        <v>95</v>
      </c>
      <c r="H67" s="16" t="s">
        <v>120</v>
      </c>
      <c r="I67" s="16" t="s">
        <v>106</v>
      </c>
      <c r="J67" s="22" t="s">
        <v>55</v>
      </c>
      <c r="K67" s="29">
        <v>2278119</v>
      </c>
      <c r="L67" s="29">
        <v>2291837</v>
      </c>
      <c r="M67" s="29">
        <v>2265580</v>
      </c>
    </row>
    <row r="68" spans="1:13" ht="93.75" outlineLevel="5" x14ac:dyDescent="0.2">
      <c r="A68" s="15">
        <v>54</v>
      </c>
      <c r="B68" s="14" t="s">
        <v>29</v>
      </c>
      <c r="C68" s="16" t="s">
        <v>105</v>
      </c>
      <c r="D68" s="16" t="s">
        <v>79</v>
      </c>
      <c r="E68" s="16" t="s">
        <v>117</v>
      </c>
      <c r="F68" s="16" t="s">
        <v>118</v>
      </c>
      <c r="G68" s="16" t="s">
        <v>95</v>
      </c>
      <c r="H68" s="16" t="s">
        <v>121</v>
      </c>
      <c r="I68" s="16" t="s">
        <v>106</v>
      </c>
      <c r="J68" s="23" t="s">
        <v>56</v>
      </c>
      <c r="K68" s="29">
        <v>29900</v>
      </c>
      <c r="L68" s="29">
        <v>41900</v>
      </c>
      <c r="M68" s="29">
        <v>41900</v>
      </c>
    </row>
    <row r="69" spans="1:13" ht="93.75" outlineLevel="5" x14ac:dyDescent="0.2">
      <c r="A69" s="15">
        <v>55</v>
      </c>
      <c r="B69" s="14" t="s">
        <v>29</v>
      </c>
      <c r="C69" s="16" t="s">
        <v>105</v>
      </c>
      <c r="D69" s="16" t="s">
        <v>79</v>
      </c>
      <c r="E69" s="16" t="s">
        <v>117</v>
      </c>
      <c r="F69" s="16" t="s">
        <v>118</v>
      </c>
      <c r="G69" s="16" t="s">
        <v>95</v>
      </c>
      <c r="H69" s="16" t="s">
        <v>122</v>
      </c>
      <c r="I69" s="16" t="s">
        <v>106</v>
      </c>
      <c r="J69" s="23" t="s">
        <v>57</v>
      </c>
      <c r="K69" s="29">
        <v>0</v>
      </c>
      <c r="L69" s="29">
        <v>1000000</v>
      </c>
      <c r="M69" s="29">
        <v>0</v>
      </c>
    </row>
    <row r="70" spans="1:13" ht="37.5" outlineLevel="5" x14ac:dyDescent="0.2">
      <c r="A70" s="15">
        <v>56</v>
      </c>
      <c r="B70" s="14" t="s">
        <v>29</v>
      </c>
      <c r="C70" s="16" t="s">
        <v>105</v>
      </c>
      <c r="D70" s="16" t="s">
        <v>79</v>
      </c>
      <c r="E70" s="16" t="s">
        <v>117</v>
      </c>
      <c r="F70" s="16" t="s">
        <v>118</v>
      </c>
      <c r="G70" s="16" t="s">
        <v>95</v>
      </c>
      <c r="H70" s="16" t="s">
        <v>123</v>
      </c>
      <c r="I70" s="16" t="s">
        <v>106</v>
      </c>
      <c r="J70" s="22" t="s">
        <v>58</v>
      </c>
      <c r="K70" s="29">
        <v>30290</v>
      </c>
      <c r="L70" s="29">
        <v>30290</v>
      </c>
      <c r="M70" s="29">
        <v>30290</v>
      </c>
    </row>
    <row r="71" spans="1:13" s="27" customFormat="1" ht="18.75" x14ac:dyDescent="0.2">
      <c r="A71" s="31" t="s">
        <v>59</v>
      </c>
      <c r="B71" s="32"/>
      <c r="C71" s="32"/>
      <c r="D71" s="32"/>
      <c r="E71" s="32"/>
      <c r="F71" s="32"/>
      <c r="G71" s="32"/>
      <c r="H71" s="32"/>
      <c r="I71" s="32"/>
      <c r="J71" s="33"/>
      <c r="K71" s="30">
        <v>4642615</v>
      </c>
      <c r="L71" s="30">
        <v>5561384</v>
      </c>
      <c r="M71" s="30">
        <v>4484442</v>
      </c>
    </row>
  </sheetData>
  <mergeCells count="10">
    <mergeCell ref="A71:J71"/>
    <mergeCell ref="K1:M5"/>
    <mergeCell ref="A7:M8"/>
    <mergeCell ref="A13:A14"/>
    <mergeCell ref="B13:I13"/>
    <mergeCell ref="J13:J14"/>
    <mergeCell ref="K13:K14"/>
    <mergeCell ref="L13:L14"/>
    <mergeCell ref="M13:M14"/>
    <mergeCell ref="F1:H4"/>
  </mergeCells>
  <pageMargins left="0.75" right="0.75" top="0.27" bottom="0.42" header="0.27" footer="0.5"/>
  <pageSetup paperSize="9" scale="4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ДЧБ</vt:lpstr>
      <vt:lpstr>Лист1</vt:lpstr>
      <vt:lpstr>Лист2</vt:lpstr>
      <vt:lpstr>ДЧБ!APPT</vt:lpstr>
      <vt:lpstr>ДЧБ!FIO</vt:lpstr>
      <vt:lpstr>ДЧБ!LAST_CELL</vt:lpstr>
      <vt:lpstr>ДЧБ!SIGN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29fovnn</dc:creator>
  <dc:description>POI HSSF rep:2.48.0.175</dc:description>
  <cp:lastModifiedBy>Admin</cp:lastModifiedBy>
  <cp:lastPrinted>2019-12-19T04:41:45Z</cp:lastPrinted>
  <dcterms:created xsi:type="dcterms:W3CDTF">2019-11-05T10:06:00Z</dcterms:created>
  <dcterms:modified xsi:type="dcterms:W3CDTF">2019-12-19T04:41:49Z</dcterms:modified>
</cp:coreProperties>
</file>