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ЧБ" sheetId="1" r:id="rId1"/>
  </sheets>
  <definedNames>
    <definedName name="_xlnm._FilterDatabase" localSheetId="0" hidden="1">ДЧБ!$A$12:$F$82</definedName>
    <definedName name="APPT" localSheetId="0">ДЧБ!$A$19</definedName>
    <definedName name="FIO" localSheetId="0">ДЧБ!$F$19</definedName>
    <definedName name="LAST_CELL" localSheetId="0">ДЧБ!$J$87</definedName>
    <definedName name="SIGN" localSheetId="0">ДЧБ!$A$19:$H$20</definedName>
  </definedNames>
  <calcPr calcId="144525"/>
</workbook>
</file>

<file path=xl/calcChain.xml><?xml version="1.0" encoding="utf-8"?>
<calcChain xmlns="http://schemas.openxmlformats.org/spreadsheetml/2006/main">
  <c r="F14" i="1" l="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13" i="1"/>
</calcChain>
</file>

<file path=xl/sharedStrings.xml><?xml version="1.0" encoding="utf-8"?>
<sst xmlns="http://schemas.openxmlformats.org/spreadsheetml/2006/main" count="219" uniqueCount="153">
  <si>
    <t>Гл. администратор</t>
  </si>
  <si>
    <t>000</t>
  </si>
  <si>
    <t>1 00 00 00 0 00 0 000 000</t>
  </si>
  <si>
    <t>НАЛОГОВЫЕ И НЕНАЛОГОВЫЕ ДОХОДЫ</t>
  </si>
  <si>
    <t>182</t>
  </si>
  <si>
    <t>1 01 00 00 0 00 0 000 000</t>
  </si>
  <si>
    <t>НАЛОГИ НА ПРИБЫЛЬ, ДОХОДЫ</t>
  </si>
  <si>
    <t>1 01 02 00 0 01 0 000 110</t>
  </si>
  <si>
    <t>Налог на доходы физических лиц</t>
  </si>
  <si>
    <t>1 01 02 01 0 01 0 000 110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</si>
  <si>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</si>
  <si>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1 01 02 01 0 01 1 000 110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</si>
  <si>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</si>
  <si>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1 01 02 01 0 01 2 100 110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</si>
  <si>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</si>
  <si>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1 01 02 02 0 01 0 000 110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</si>
  <si>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</si>
  <si>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1 01 02 02 0 01 1 000 110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</si>
  <si>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</si>
  <si>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1 01 02 02 0 01 2 100 110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</si>
  <si>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</si>
  <si>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1 01 02 03 0 01 0 000 110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</si>
  <si>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</si>
  <si>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1 01 02 03 0 01 1 000 110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</si>
  <si>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</si>
  <si>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1 01 02 03 0 01 2 100 110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</si>
  <si>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</si>
  <si>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1 01 02 03 0 01 3 000 110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</si>
  <si>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</si>
  <si>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100</t>
  </si>
  <si>
    <t>1 03 00 00 0 00 0 000 000</t>
  </si>
  <si>
    <t>НАЛОГИ НА ТОВАРЫ (РАБОТЫ, УСЛУГИ), РЕАЛИЗУЕМЫЕ НА ТЕРРИТОРИИ РОССИЙСКОЙ ФЕДЕРАЦИИ</t>
  </si>
  <si>
    <t>1 03 02 00 0 01 0 000 110</t>
  </si>
  <si>
    <t>Акцизы по подакцизным товарам (продукции), производимым на территории Российской Федерации</t>
  </si>
  <si>
    <t>1 03 02 23 0 01 0 000 110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</si>
  <si>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</si>
  <si>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1 03 02 23 1 01 0 000 110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</si>
  <si>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</si>
  <si>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1 03 02 24 0 01 0 000 110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</si>
  <si>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</si>
  <si>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1 03 02 24 1 01 0 000 110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</si>
  <si>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</si>
  <si>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1 03 02 25 0 01 0 000 110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</si>
  <si>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</si>
  <si>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1 03 02 25 1 01 0 000 110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</si>
  <si>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</si>
  <si>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1 03 02 26 0 01 0 000 110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</si>
  <si>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</si>
  <si>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1 03 02 26 1 01 0 000 110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</si>
  <si>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</si>
  <si>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1 05 00 00 0 00 0 000 000</t>
  </si>
  <si>
    <t>НАЛОГИ НА СОВОКУПНЫЙ ДОХОД</t>
  </si>
  <si>
    <t>1 05 03 00 0 01 0 000 110</t>
  </si>
  <si>
    <t>Единый сельскохозяйственный налог</t>
  </si>
  <si>
    <t>1 05 03 01 0 01 0 000 110</t>
  </si>
  <si>
    <t>1 05 03 01 0 01 1 000 110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</si>
  <si>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</si>
  <si>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1 06 00 00 0 00 0 000 000</t>
  </si>
  <si>
    <t>НАЛОГИ НА ИМУЩЕСТВО</t>
  </si>
  <si>
    <t>1 06 01 00 0 00 0 000 110</t>
  </si>
  <si>
    <t>Налог на имущество физических лиц</t>
  </si>
  <si>
    <t>1 06 01 03 0 10 0 000 110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</si>
  <si>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</si>
  <si>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1 06 01 03 0 10 1 000 110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</si>
  <si>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</si>
  <si>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1 06 01 03 0 10 2 100 110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</si>
  <si>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</si>
  <si>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1 06 06 00 0 00 0 000 110</t>
  </si>
  <si>
    <t>Земельный налог</t>
  </si>
  <si>
    <t>1 06 06 04 0 00 0 000 110</t>
  </si>
  <si>
    <t>Земельный налог с физических лиц</t>
  </si>
  <si>
    <t>1 06 06 04 3 10 0 000 110</t>
  </si>
  <si>
    <t>Земельный налог с физических лиц, обладающих земельным участком, расположенным в границах сельских поселений</t>
  </si>
  <si>
    <t>1 06 06 04 3 10 1 000 110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</si>
  <si>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</si>
  <si>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1 06 06 04 3 10 2 100 110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</si>
  <si>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</si>
  <si>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819</t>
  </si>
  <si>
    <t>1 08 00 00 0 00 0 000 000</t>
  </si>
  <si>
    <t>ГОСУДАРСТВЕННАЯ ПОШЛИНА</t>
  </si>
  <si>
    <t>1 08 04 00 0 01 0 000 110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</si>
  <si>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</si>
  <si>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1 08 04 02 0 01 0 000 110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</si>
  <si>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(ререрасчеты, недоимка и задолженность по соответствующему платежу, в том числе по отмененному))</t>
  </si>
  <si>
    <t>1 08 04 02 0 01 1 000 110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</si>
  <si>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</si>
  <si>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1 13 00 00 0 00 0 000 000</t>
  </si>
  <si>
    <t>ДОХОДЫ ОТ ОКАЗАНИЯ ПЛАТНЫХ УСЛУГ И КОМПЕНСАЦИИ ЗАТРАТ ГОСУДАРСТВА</t>
  </si>
  <si>
    <t>1 13 02 00 0 00 0 000 130</t>
  </si>
  <si>
    <t>Доходы от компенсации затрат государства</t>
  </si>
  <si>
    <t>1 13 02 06 0 00 0 000 130</t>
  </si>
  <si>
    <t>Доходы, поступающие в порядке возмещения расходов, понесенных в связи с эксплуатацией имущества</t>
  </si>
  <si>
    <t>1 13 02 06 5 10 0 000 130</t>
  </si>
  <si>
    <t>Доходы, поступающие в порядке возмещения расходов, понесенных в связи с эксплуатацией имущества сельских поселений</t>
  </si>
  <si>
    <t>2 00 00 00 0 00 0 000 000</t>
  </si>
  <si>
    <t>БЕЗВОЗМЕЗДНЫЕ ПОСТУПЛЕНИЯ</t>
  </si>
  <si>
    <t>2 02 00 00 0 00 0 000 000</t>
  </si>
  <si>
    <t>БЕЗВОЗМЕЗДНЫЕ ПОСТУПЛЕНИЯ ОТ ДРУГИХ БЮДЖЕТОВ БЮДЖЕТНОЙ СИСТЕМЫ РОССИЙСКОЙ ФЕДЕРАЦИИ</t>
  </si>
  <si>
    <t>2 02 10 00 0 00 0 000 150</t>
  </si>
  <si>
    <t>Дотации бюджетам бюджетной системы Российской Федерации</t>
  </si>
  <si>
    <t>2 02 15 00 1 00 0 000 150</t>
  </si>
  <si>
    <t>Дотации на выравнивание бюджетной обеспеченности</t>
  </si>
  <si>
    <t>2 02 15 00 1 10 0 000 150</t>
  </si>
  <si>
    <t>Дотации бюджетам сельских поселений на выравнивание бюджетной обеспеченности</t>
  </si>
  <si>
    <t>2 02 15 00 1 10 2 711 150</t>
  </si>
  <si>
    <t>Дотации бюджетам сельских поселений на выравнивание бюджетной обеспеченности за счет средств районного бюджета</t>
  </si>
  <si>
    <t>2 02 15 00 1 10 7 601 150</t>
  </si>
  <si>
    <t>Дотации бюджетам сельских поселений на выравнивание бюджетной обеспеченности за счет средств краевого бюджета</t>
  </si>
  <si>
    <t>2 02 30 00 0 00 0 000 150</t>
  </si>
  <si>
    <t>Субвенции бюджетам бюджетной системы Российской Федерации</t>
  </si>
  <si>
    <t>2 02 30 02 4 00 0 000 150</t>
  </si>
  <si>
    <t>Субвенции местным бюджетам на выполнение передаваемых полномочий субъектов Российской Федерации</t>
  </si>
  <si>
    <t>2 02 30 02 4 10 0 000 150</t>
  </si>
  <si>
    <t>Субвенции бюджетам сельских поселений на выполнение передаваемых полномочий субъектов Российской Федерации</t>
  </si>
  <si>
    <t>2 02 30 02 4 10 7 514 150</t>
  </si>
  <si>
    <t>Субвенции бюджетам сельских поселений на выполнение государственных полномочий по созданию и обеспечению деятельности административных комиссий</t>
  </si>
  <si>
    <t>2 02 35 11 8 00 0 000 150</t>
  </si>
  <si>
    <t>Субвенции бюджетам на осуществление первичного воинского учета на территориях, где отсутствуют военные комиссариаты</t>
  </si>
  <si>
    <t>2 02 35 11 8 10 0 000 150</t>
  </si>
  <si>
    <t>Субвенции бюджетам сельских поселений на осуществление первичного воинского учета на территориях, где отсутствуют военные комиссариаты</t>
  </si>
  <si>
    <t>2 02 40 00 0 00 0 000 150</t>
  </si>
  <si>
    <t>Иные межбюджетные трансферты</t>
  </si>
  <si>
    <t>2 02 49 99 9 00 0 000 150</t>
  </si>
  <si>
    <t>Прочие межбюджетные трансферты, передаваемые бюджетам</t>
  </si>
  <si>
    <t>2 02 49 99 9 10 0 000 150</t>
  </si>
  <si>
    <t>Прочие межбюджетные трансферты, передаваемые бюджетам сельских поселений</t>
  </si>
  <si>
    <t>2 02 49 99 9 10 1 035 150</t>
  </si>
  <si>
    <t>Прочие межбюджетные трансферты, передаваемые бюджетам сельских поселений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t>
  </si>
  <si>
    <t>2 02 49 99 9 10 1 036 150</t>
  </si>
  <si>
    <t>Прочие межбюджетные трансферты, передаваемые бюджетам сельских поселений (на частичное финансирование (возмещение) расходов с 1 июня 2020 года размеров оплаты труда отдельных категорий работников бюджетной сферы Красноярского края)</t>
  </si>
  <si>
    <t>2 02 49 99 9 10 1 049 150</t>
  </si>
  <si>
    <t>Прочие межбюджетные трансферты передаваемые бюджетам сельских поселений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</si>
  <si>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2 02 49 99 9 10 2 721 150</t>
  </si>
  <si>
    <t>Прочие межбюджетные трансферты бюджетам сельских поселений (на поддержку мер по обеспечению сбалансированности бюджетов)</t>
  </si>
  <si>
    <t>2 02 49 99 9 10 7 412 150</t>
  </si>
  <si>
    <t>Прочие межбюджетные трансферты, передаваемые бюджетам сельских поселений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</si>
  <si>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2 02 49 99 9 10 7 508 150</t>
  </si>
  <si>
    <t>Прочие межбюджетные трансферты,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</si>
  <si>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2 02 49 99 9 10 7 555 150</t>
  </si>
  <si>
    <t>Прочие межбюджетные трансферты, передаваемые бюджетам сельских поселений (на организацию и проведение акарицидных обработок мест массового отдыха)</t>
  </si>
  <si>
    <t>2 02 49 99 9 10 7 745 150</t>
  </si>
  <si>
    <t>Прочие межбюджетные трансферты, передаваемые бюджетам сельских поселений (за содействие развитию налогового потенциала)</t>
  </si>
  <si>
    <t>Итого</t>
  </si>
  <si>
    <t>Приложение 2</t>
  </si>
  <si>
    <t xml:space="preserve">К решению Екатерининского сельского  совета депутатов                                                      </t>
  </si>
  <si>
    <t>Рублей</t>
  </si>
  <si>
    <t>Бюджетная классификация</t>
  </si>
  <si>
    <t>Наименование кода</t>
  </si>
  <si>
    <t xml:space="preserve">Исполено </t>
  </si>
  <si>
    <t>% исполнения</t>
  </si>
  <si>
    <t xml:space="preserve">ДОХОДЫ МЕСТНОГО БЮДЖЕТА НА 2020 ГОД </t>
  </si>
  <si>
    <t>Бюджетные назначения 2020  год</t>
  </si>
  <si>
    <t xml:space="preserve">                     от 26.05. 2021 г. № ВН-1-6-р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</si>
</sst>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
    <numFmt numFmtId="165" formatCode="#,##0.000"/>
  </numFmts>
  <fonts count="4" x14ac:knownFonts="1">
    <font>
      <sz val="10"/>
      <name val="Arial"/>
    </font>
    <font>
      <sz val="10"/>
      <name val="Arial"/>
    </font>
    <font>
      <sz val="14"/>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6">
    <xf numFmtId="0" fontId="0" fillId="0" borderId="0" xfId="0"/>
    <xf numFmtId="0" fontId="2" fillId="0" borderId="0" xfId="0" applyFont="1"/>
    <xf numFmtId="165" fontId="2" fillId="0" borderId="0" xfId="1" applyNumberFormat="1" applyFont="1" applyAlignment="1">
      <alignment horizontal="right" vertical="center"/>
    </xf>
    <xf numFmtId="0" fontId="2" fillId="0" borderId="0" xfId="0" applyFont="1" applyFill="1" applyAlignment="1">
      <alignment horizontal="right" wrapText="1"/>
    </xf>
    <xf numFmtId="49" fontId="3" fillId="0" borderId="1" xfId="0" applyNumberFormat="1" applyFont="1" applyBorder="1" applyAlignment="1" applyProtection="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Border="1" applyAlignment="1" applyProtection="1">
      <alignment horizontal="left" vertical="center" wrapText="1"/>
    </xf>
    <xf numFmtId="4" fontId="3" fillId="0" borderId="1" xfId="0" applyNumberFormat="1" applyFont="1" applyBorder="1" applyAlignment="1" applyProtection="1">
      <alignment horizontal="right" vertical="center" wrapText="1"/>
    </xf>
    <xf numFmtId="164" fontId="3" fillId="0" borderId="1" xfId="0" applyNumberFormat="1" applyFont="1" applyBorder="1" applyAlignment="1" applyProtection="1">
      <alignment horizontal="left" vertical="center" wrapText="1"/>
    </xf>
    <xf numFmtId="49" fontId="3" fillId="0" borderId="1" xfId="0" applyNumberFormat="1" applyFont="1" applyBorder="1" applyAlignment="1" applyProtection="1">
      <alignment horizontal="center"/>
    </xf>
    <xf numFmtId="49" fontId="3" fillId="0" borderId="1" xfId="0" applyNumberFormat="1" applyFont="1" applyBorder="1" applyAlignment="1" applyProtection="1">
      <alignment horizontal="left"/>
    </xf>
    <xf numFmtId="4" fontId="3" fillId="0" borderId="1" xfId="0" applyNumberFormat="1" applyFont="1" applyBorder="1" applyAlignment="1" applyProtection="1">
      <alignment horizontal="right"/>
    </xf>
    <xf numFmtId="0" fontId="2" fillId="0" borderId="0" xfId="0" applyFont="1" applyFill="1" applyAlignment="1">
      <alignment horizontal="right" wrapText="1"/>
    </xf>
    <xf numFmtId="0" fontId="2" fillId="0" borderId="0" xfId="0" applyFont="1" applyFill="1" applyAlignment="1">
      <alignment horizontal="center"/>
    </xf>
    <xf numFmtId="0" fontId="2" fillId="0" borderId="0" xfId="0" applyFont="1" applyAlignment="1">
      <alignment horizontal="center"/>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F82"/>
  <sheetViews>
    <sheetView showGridLines="0" tabSelected="1" view="pageBreakPreview" zoomScale="60" zoomScaleNormal="100" workbookViewId="0">
      <selection activeCell="D3" sqref="D3:F3"/>
    </sheetView>
  </sheetViews>
  <sheetFormatPr defaultRowHeight="12.75" customHeight="1" outlineLevelRow="5" x14ac:dyDescent="0.2"/>
  <cols>
    <col min="1" max="1" width="13" customWidth="1"/>
    <col min="2" max="2" width="25.7109375" customWidth="1"/>
    <col min="3" max="3" width="37.28515625" customWidth="1"/>
    <col min="4" max="6" width="15.42578125" customWidth="1"/>
    <col min="7" max="7" width="13.140625" customWidth="1"/>
    <col min="8" max="10" width="9.140625" customWidth="1"/>
  </cols>
  <sheetData>
    <row r="1" spans="1:6" ht="18.75" x14ac:dyDescent="0.3">
      <c r="A1" s="1"/>
      <c r="B1" s="1"/>
      <c r="C1" s="1"/>
      <c r="D1" s="2"/>
      <c r="E1" s="3"/>
      <c r="F1" s="2" t="s">
        <v>143</v>
      </c>
    </row>
    <row r="2" spans="1:6" ht="18.75" x14ac:dyDescent="0.3">
      <c r="A2" s="1"/>
      <c r="B2" s="1"/>
      <c r="C2" s="1"/>
      <c r="D2" s="13" t="s">
        <v>144</v>
      </c>
      <c r="E2" s="13"/>
      <c r="F2" s="13"/>
    </row>
    <row r="3" spans="1:6" ht="18.75" x14ac:dyDescent="0.3">
      <c r="A3" s="1"/>
      <c r="B3" s="1"/>
      <c r="C3" s="1"/>
      <c r="D3" s="14" t="s">
        <v>152</v>
      </c>
      <c r="E3" s="14"/>
      <c r="F3" s="14"/>
    </row>
    <row r="4" spans="1:6" ht="18.75" x14ac:dyDescent="0.3">
      <c r="A4" s="1"/>
      <c r="B4" s="1"/>
      <c r="C4" s="1"/>
      <c r="D4" s="1"/>
      <c r="E4" s="1"/>
      <c r="F4" s="1"/>
    </row>
    <row r="5" spans="1:6" ht="18.75" x14ac:dyDescent="0.3">
      <c r="A5" s="1"/>
      <c r="B5" s="1"/>
      <c r="C5" s="1"/>
      <c r="D5" s="1"/>
      <c r="E5" s="1"/>
      <c r="F5" s="1"/>
    </row>
    <row r="6" spans="1:6" ht="18.75" x14ac:dyDescent="0.3">
      <c r="A6" s="1"/>
      <c r="B6" s="1"/>
      <c r="C6" s="1"/>
      <c r="D6" s="1"/>
      <c r="E6" s="1"/>
      <c r="F6" s="1"/>
    </row>
    <row r="7" spans="1:6" ht="18.75" x14ac:dyDescent="0.3">
      <c r="A7" s="1"/>
      <c r="B7" s="1"/>
      <c r="C7" s="1"/>
      <c r="D7" s="1"/>
      <c r="E7" s="1"/>
      <c r="F7" s="1"/>
    </row>
    <row r="8" spans="1:6" ht="18.75" x14ac:dyDescent="0.3">
      <c r="A8" s="15" t="s">
        <v>150</v>
      </c>
      <c r="B8" s="15"/>
      <c r="C8" s="15"/>
      <c r="D8" s="15"/>
      <c r="E8" s="15"/>
      <c r="F8" s="15"/>
    </row>
    <row r="9" spans="1:6" ht="18.75" x14ac:dyDescent="0.3">
      <c r="A9" s="1"/>
      <c r="B9" s="1"/>
      <c r="C9" s="1"/>
      <c r="D9" s="1"/>
      <c r="E9" s="1"/>
      <c r="F9" s="1"/>
    </row>
    <row r="10" spans="1:6" ht="18.75" x14ac:dyDescent="0.3">
      <c r="A10" s="1"/>
      <c r="B10" s="1"/>
      <c r="C10" s="1"/>
      <c r="D10" s="1"/>
      <c r="E10" s="1"/>
      <c r="F10" s="1"/>
    </row>
    <row r="11" spans="1:6" ht="18.75" x14ac:dyDescent="0.3">
      <c r="A11" s="1"/>
      <c r="B11" s="1"/>
      <c r="C11" s="1"/>
      <c r="D11" s="1"/>
      <c r="E11" s="1"/>
      <c r="F11" s="1" t="s">
        <v>145</v>
      </c>
    </row>
    <row r="12" spans="1:6" ht="38.25" x14ac:dyDescent="0.2">
      <c r="A12" s="4" t="s">
        <v>0</v>
      </c>
      <c r="B12" s="4" t="s">
        <v>146</v>
      </c>
      <c r="C12" s="5" t="s">
        <v>147</v>
      </c>
      <c r="D12" s="5" t="s">
        <v>151</v>
      </c>
      <c r="E12" s="5" t="s">
        <v>148</v>
      </c>
      <c r="F12" s="6" t="s">
        <v>149</v>
      </c>
    </row>
    <row r="13" spans="1:6" ht="25.5" x14ac:dyDescent="0.2">
      <c r="A13" s="4" t="s">
        <v>1</v>
      </c>
      <c r="B13" s="4" t="s">
        <v>2</v>
      </c>
      <c r="C13" s="7" t="s">
        <v>3</v>
      </c>
      <c r="D13" s="8">
        <v>391937.22</v>
      </c>
      <c r="E13" s="8">
        <v>378493.87</v>
      </c>
      <c r="F13" s="8">
        <f>(E13/D13)*100</f>
        <v>96.570024658540987</v>
      </c>
    </row>
    <row r="14" spans="1:6" outlineLevel="1" x14ac:dyDescent="0.2">
      <c r="A14" s="4" t="s">
        <v>4</v>
      </c>
      <c r="B14" s="4" t="s">
        <v>5</v>
      </c>
      <c r="C14" s="7" t="s">
        <v>6</v>
      </c>
      <c r="D14" s="8">
        <v>45087</v>
      </c>
      <c r="E14" s="8">
        <v>48030.53</v>
      </c>
      <c r="F14" s="8">
        <f t="shared" ref="F14:F77" si="0">(E14/D14)*100</f>
        <v>106.52855590303191</v>
      </c>
    </row>
    <row r="15" spans="1:6" outlineLevel="2" x14ac:dyDescent="0.2">
      <c r="A15" s="4" t="s">
        <v>4</v>
      </c>
      <c r="B15" s="4" t="s">
        <v>7</v>
      </c>
      <c r="C15" s="7" t="s">
        <v>8</v>
      </c>
      <c r="D15" s="8">
        <v>45087</v>
      </c>
      <c r="E15" s="8">
        <v>48030.53</v>
      </c>
      <c r="F15" s="8">
        <f t="shared" si="0"/>
        <v>106.52855590303191</v>
      </c>
    </row>
    <row r="16" spans="1:6" ht="89.25" outlineLevel="3" x14ac:dyDescent="0.2">
      <c r="A16" s="4" t="s">
        <v>4</v>
      </c>
      <c r="B16" s="4" t="s">
        <v>9</v>
      </c>
      <c r="C16" s="9" t="s">
        <v>10</v>
      </c>
      <c r="D16" s="8">
        <v>45087</v>
      </c>
      <c r="E16" s="8">
        <v>47977.47</v>
      </c>
      <c r="F16" s="8">
        <f t="shared" si="0"/>
        <v>106.41087231352719</v>
      </c>
    </row>
    <row r="17" spans="1:6" ht="127.5" outlineLevel="4" x14ac:dyDescent="0.2">
      <c r="A17" s="4" t="s">
        <v>4</v>
      </c>
      <c r="B17" s="4" t="s">
        <v>11</v>
      </c>
      <c r="C17" s="9" t="s">
        <v>12</v>
      </c>
      <c r="D17" s="8">
        <v>45087</v>
      </c>
      <c r="E17" s="8">
        <v>47969.55</v>
      </c>
      <c r="F17" s="8">
        <f t="shared" si="0"/>
        <v>106.39330627453592</v>
      </c>
    </row>
    <row r="18" spans="1:6" ht="102" outlineLevel="4" x14ac:dyDescent="0.2">
      <c r="A18" s="4" t="s">
        <v>4</v>
      </c>
      <c r="B18" s="4" t="s">
        <v>13</v>
      </c>
      <c r="C18" s="9" t="s">
        <v>14</v>
      </c>
      <c r="D18" s="8">
        <v>0</v>
      </c>
      <c r="E18" s="8">
        <v>7.92</v>
      </c>
      <c r="F18" s="8" t="e">
        <f t="shared" si="0"/>
        <v>#DIV/0!</v>
      </c>
    </row>
    <row r="19" spans="1:6" ht="140.25" outlineLevel="3" x14ac:dyDescent="0.2">
      <c r="A19" s="4" t="s">
        <v>4</v>
      </c>
      <c r="B19" s="4" t="s">
        <v>15</v>
      </c>
      <c r="C19" s="9" t="s">
        <v>16</v>
      </c>
      <c r="D19" s="8">
        <v>0</v>
      </c>
      <c r="E19" s="8">
        <v>20.97</v>
      </c>
      <c r="F19" s="8" t="e">
        <f t="shared" si="0"/>
        <v>#DIV/0!</v>
      </c>
    </row>
    <row r="20" spans="1:6" ht="178.5" outlineLevel="4" x14ac:dyDescent="0.2">
      <c r="A20" s="4" t="s">
        <v>4</v>
      </c>
      <c r="B20" s="4" t="s">
        <v>17</v>
      </c>
      <c r="C20" s="9" t="s">
        <v>18</v>
      </c>
      <c r="D20" s="8">
        <v>0</v>
      </c>
      <c r="E20" s="8">
        <v>20.8</v>
      </c>
      <c r="F20" s="8" t="e">
        <f t="shared" si="0"/>
        <v>#DIV/0!</v>
      </c>
    </row>
    <row r="21" spans="1:6" ht="153" outlineLevel="4" x14ac:dyDescent="0.2">
      <c r="A21" s="4" t="s">
        <v>4</v>
      </c>
      <c r="B21" s="4" t="s">
        <v>19</v>
      </c>
      <c r="C21" s="9" t="s">
        <v>20</v>
      </c>
      <c r="D21" s="8">
        <v>0</v>
      </c>
      <c r="E21" s="8">
        <v>0.17</v>
      </c>
      <c r="F21" s="8" t="e">
        <f t="shared" si="0"/>
        <v>#DIV/0!</v>
      </c>
    </row>
    <row r="22" spans="1:6" ht="51" outlineLevel="3" x14ac:dyDescent="0.2">
      <c r="A22" s="4" t="s">
        <v>4</v>
      </c>
      <c r="B22" s="4" t="s">
        <v>21</v>
      </c>
      <c r="C22" s="7" t="s">
        <v>22</v>
      </c>
      <c r="D22" s="8">
        <v>0</v>
      </c>
      <c r="E22" s="8">
        <v>32.090000000000003</v>
      </c>
      <c r="F22" s="8" t="e">
        <f t="shared" si="0"/>
        <v>#DIV/0!</v>
      </c>
    </row>
    <row r="23" spans="1:6" ht="89.25" outlineLevel="4" x14ac:dyDescent="0.2">
      <c r="A23" s="4" t="s">
        <v>4</v>
      </c>
      <c r="B23" s="4" t="s">
        <v>23</v>
      </c>
      <c r="C23" s="7" t="s">
        <v>24</v>
      </c>
      <c r="D23" s="8">
        <v>0</v>
      </c>
      <c r="E23" s="8">
        <v>14.82</v>
      </c>
      <c r="F23" s="8" t="e">
        <f t="shared" si="0"/>
        <v>#DIV/0!</v>
      </c>
    </row>
    <row r="24" spans="1:6" ht="63.75" outlineLevel="4" x14ac:dyDescent="0.2">
      <c r="A24" s="4" t="s">
        <v>4</v>
      </c>
      <c r="B24" s="4" t="s">
        <v>25</v>
      </c>
      <c r="C24" s="7" t="s">
        <v>26</v>
      </c>
      <c r="D24" s="8">
        <v>0</v>
      </c>
      <c r="E24" s="8">
        <v>7.27</v>
      </c>
      <c r="F24" s="8" t="e">
        <f t="shared" si="0"/>
        <v>#DIV/0!</v>
      </c>
    </row>
    <row r="25" spans="1:6" ht="89.25" outlineLevel="4" x14ac:dyDescent="0.2">
      <c r="A25" s="4" t="s">
        <v>4</v>
      </c>
      <c r="B25" s="4" t="s">
        <v>27</v>
      </c>
      <c r="C25" s="7" t="s">
        <v>28</v>
      </c>
      <c r="D25" s="8">
        <v>0</v>
      </c>
      <c r="E25" s="8">
        <v>10</v>
      </c>
      <c r="F25" s="8" t="e">
        <f t="shared" si="0"/>
        <v>#DIV/0!</v>
      </c>
    </row>
    <row r="26" spans="1:6" ht="38.25" outlineLevel="1" x14ac:dyDescent="0.2">
      <c r="A26" s="4" t="s">
        <v>29</v>
      </c>
      <c r="B26" s="4" t="s">
        <v>30</v>
      </c>
      <c r="C26" s="7" t="s">
        <v>31</v>
      </c>
      <c r="D26" s="8">
        <v>108750</v>
      </c>
      <c r="E26" s="8">
        <v>106753.76</v>
      </c>
      <c r="F26" s="8">
        <f t="shared" si="0"/>
        <v>98.164377011494253</v>
      </c>
    </row>
    <row r="27" spans="1:6" ht="38.25" outlineLevel="2" x14ac:dyDescent="0.2">
      <c r="A27" s="4" t="s">
        <v>29</v>
      </c>
      <c r="B27" s="4" t="s">
        <v>32</v>
      </c>
      <c r="C27" s="7" t="s">
        <v>33</v>
      </c>
      <c r="D27" s="8">
        <v>108750</v>
      </c>
      <c r="E27" s="8">
        <v>106753.76</v>
      </c>
      <c r="F27" s="8">
        <f t="shared" si="0"/>
        <v>98.164377011494253</v>
      </c>
    </row>
    <row r="28" spans="1:6" ht="89.25" outlineLevel="3" x14ac:dyDescent="0.2">
      <c r="A28" s="4" t="s">
        <v>29</v>
      </c>
      <c r="B28" s="4" t="s">
        <v>34</v>
      </c>
      <c r="C28" s="7" t="s">
        <v>35</v>
      </c>
      <c r="D28" s="8">
        <v>51060</v>
      </c>
      <c r="E28" s="8">
        <v>49238.86</v>
      </c>
      <c r="F28" s="8">
        <f t="shared" si="0"/>
        <v>96.433333333333337</v>
      </c>
    </row>
    <row r="29" spans="1:6" ht="140.25" outlineLevel="4" x14ac:dyDescent="0.2">
      <c r="A29" s="4" t="s">
        <v>29</v>
      </c>
      <c r="B29" s="4" t="s">
        <v>36</v>
      </c>
      <c r="C29" s="9" t="s">
        <v>37</v>
      </c>
      <c r="D29" s="8">
        <v>51060</v>
      </c>
      <c r="E29" s="8">
        <v>49238.86</v>
      </c>
      <c r="F29" s="8">
        <f t="shared" si="0"/>
        <v>96.433333333333337</v>
      </c>
    </row>
    <row r="30" spans="1:6" ht="114.75" outlineLevel="3" x14ac:dyDescent="0.2">
      <c r="A30" s="4" t="s">
        <v>29</v>
      </c>
      <c r="B30" s="4" t="s">
        <v>38</v>
      </c>
      <c r="C30" s="9" t="s">
        <v>39</v>
      </c>
      <c r="D30" s="8">
        <v>320</v>
      </c>
      <c r="E30" s="8">
        <v>352.2</v>
      </c>
      <c r="F30" s="8">
        <f t="shared" si="0"/>
        <v>110.0625</v>
      </c>
    </row>
    <row r="31" spans="1:6" ht="153" outlineLevel="4" x14ac:dyDescent="0.2">
      <c r="A31" s="4" t="s">
        <v>29</v>
      </c>
      <c r="B31" s="4" t="s">
        <v>40</v>
      </c>
      <c r="C31" s="9" t="s">
        <v>41</v>
      </c>
      <c r="D31" s="8">
        <v>320</v>
      </c>
      <c r="E31" s="8">
        <v>352.2</v>
      </c>
      <c r="F31" s="8">
        <f t="shared" si="0"/>
        <v>110.0625</v>
      </c>
    </row>
    <row r="32" spans="1:6" ht="102" outlineLevel="3" x14ac:dyDescent="0.2">
      <c r="A32" s="4" t="s">
        <v>29</v>
      </c>
      <c r="B32" s="4" t="s">
        <v>42</v>
      </c>
      <c r="C32" s="7" t="s">
        <v>43</v>
      </c>
      <c r="D32" s="8">
        <v>65900</v>
      </c>
      <c r="E32" s="8">
        <v>66240.09</v>
      </c>
      <c r="F32" s="8">
        <f t="shared" si="0"/>
        <v>100.51606980273139</v>
      </c>
    </row>
    <row r="33" spans="1:6" ht="140.25" outlineLevel="4" x14ac:dyDescent="0.2">
      <c r="A33" s="4" t="s">
        <v>29</v>
      </c>
      <c r="B33" s="4" t="s">
        <v>44</v>
      </c>
      <c r="C33" s="9" t="s">
        <v>45</v>
      </c>
      <c r="D33" s="8">
        <v>65900</v>
      </c>
      <c r="E33" s="8">
        <v>66240.09</v>
      </c>
      <c r="F33" s="8">
        <f t="shared" si="0"/>
        <v>100.51606980273139</v>
      </c>
    </row>
    <row r="34" spans="1:6" ht="89.25" outlineLevel="3" x14ac:dyDescent="0.2">
      <c r="A34" s="4" t="s">
        <v>29</v>
      </c>
      <c r="B34" s="4" t="s">
        <v>46</v>
      </c>
      <c r="C34" s="7" t="s">
        <v>47</v>
      </c>
      <c r="D34" s="8">
        <v>-8530</v>
      </c>
      <c r="E34" s="8">
        <v>-9077.39</v>
      </c>
      <c r="F34" s="8">
        <f t="shared" si="0"/>
        <v>106.41723329425557</v>
      </c>
    </row>
    <row r="35" spans="1:6" ht="140.25" outlineLevel="4" x14ac:dyDescent="0.2">
      <c r="A35" s="4" t="s">
        <v>29</v>
      </c>
      <c r="B35" s="4" t="s">
        <v>48</v>
      </c>
      <c r="C35" s="9" t="s">
        <v>49</v>
      </c>
      <c r="D35" s="8">
        <v>-8530</v>
      </c>
      <c r="E35" s="8">
        <v>-9077.39</v>
      </c>
      <c r="F35" s="8">
        <f t="shared" si="0"/>
        <v>106.41723329425557</v>
      </c>
    </row>
    <row r="36" spans="1:6" outlineLevel="1" x14ac:dyDescent="0.2">
      <c r="A36" s="4" t="s">
        <v>4</v>
      </c>
      <c r="B36" s="4" t="s">
        <v>50</v>
      </c>
      <c r="C36" s="7" t="s">
        <v>51</v>
      </c>
      <c r="D36" s="8">
        <v>4356.6899999999996</v>
      </c>
      <c r="E36" s="8">
        <v>9356.69</v>
      </c>
      <c r="F36" s="8">
        <f t="shared" si="0"/>
        <v>214.76602650177088</v>
      </c>
    </row>
    <row r="37" spans="1:6" outlineLevel="2" x14ac:dyDescent="0.2">
      <c r="A37" s="4" t="s">
        <v>4</v>
      </c>
      <c r="B37" s="4" t="s">
        <v>52</v>
      </c>
      <c r="C37" s="7" t="s">
        <v>53</v>
      </c>
      <c r="D37" s="8">
        <v>4356.6899999999996</v>
      </c>
      <c r="E37" s="8">
        <v>9356.69</v>
      </c>
      <c r="F37" s="8">
        <f t="shared" si="0"/>
        <v>214.76602650177088</v>
      </c>
    </row>
    <row r="38" spans="1:6" outlineLevel="3" x14ac:dyDescent="0.2">
      <c r="A38" s="4" t="s">
        <v>4</v>
      </c>
      <c r="B38" s="4" t="s">
        <v>54</v>
      </c>
      <c r="C38" s="7" t="s">
        <v>53</v>
      </c>
      <c r="D38" s="8">
        <v>4356.6899999999996</v>
      </c>
      <c r="E38" s="8">
        <v>9356.69</v>
      </c>
      <c r="F38" s="8">
        <f t="shared" si="0"/>
        <v>214.76602650177088</v>
      </c>
    </row>
    <row r="39" spans="1:6" ht="51" outlineLevel="4" x14ac:dyDescent="0.2">
      <c r="A39" s="4" t="s">
        <v>4</v>
      </c>
      <c r="B39" s="4" t="s">
        <v>55</v>
      </c>
      <c r="C39" s="7" t="s">
        <v>56</v>
      </c>
      <c r="D39" s="8">
        <v>4356.6899999999996</v>
      </c>
      <c r="E39" s="8">
        <v>9356.69</v>
      </c>
      <c r="F39" s="8">
        <f t="shared" si="0"/>
        <v>214.76602650177088</v>
      </c>
    </row>
    <row r="40" spans="1:6" outlineLevel="1" x14ac:dyDescent="0.2">
      <c r="A40" s="4" t="s">
        <v>4</v>
      </c>
      <c r="B40" s="4" t="s">
        <v>57</v>
      </c>
      <c r="C40" s="7" t="s">
        <v>58</v>
      </c>
      <c r="D40" s="8">
        <v>119719</v>
      </c>
      <c r="E40" s="8">
        <v>114680.82</v>
      </c>
      <c r="F40" s="8">
        <f t="shared" si="0"/>
        <v>95.791662142182957</v>
      </c>
    </row>
    <row r="41" spans="1:6" outlineLevel="2" x14ac:dyDescent="0.2">
      <c r="A41" s="4" t="s">
        <v>4</v>
      </c>
      <c r="B41" s="4" t="s">
        <v>59</v>
      </c>
      <c r="C41" s="7" t="s">
        <v>60</v>
      </c>
      <c r="D41" s="8">
        <v>15594</v>
      </c>
      <c r="E41" s="8">
        <v>5357.86</v>
      </c>
      <c r="F41" s="8">
        <f t="shared" si="0"/>
        <v>34.358471206874434</v>
      </c>
    </row>
    <row r="42" spans="1:6" ht="63.75" outlineLevel="3" x14ac:dyDescent="0.2">
      <c r="A42" s="4" t="s">
        <v>4</v>
      </c>
      <c r="B42" s="4" t="s">
        <v>61</v>
      </c>
      <c r="C42" s="7" t="s">
        <v>62</v>
      </c>
      <c r="D42" s="8">
        <v>15594</v>
      </c>
      <c r="E42" s="8">
        <v>5357.86</v>
      </c>
      <c r="F42" s="8">
        <f t="shared" si="0"/>
        <v>34.358471206874434</v>
      </c>
    </row>
    <row r="43" spans="1:6" ht="102" outlineLevel="4" x14ac:dyDescent="0.2">
      <c r="A43" s="4" t="s">
        <v>4</v>
      </c>
      <c r="B43" s="4" t="s">
        <v>63</v>
      </c>
      <c r="C43" s="7" t="s">
        <v>64</v>
      </c>
      <c r="D43" s="8">
        <v>15594</v>
      </c>
      <c r="E43" s="8">
        <v>5270</v>
      </c>
      <c r="F43" s="8">
        <f t="shared" si="0"/>
        <v>33.795049377965888</v>
      </c>
    </row>
    <row r="44" spans="1:6" ht="76.5" outlineLevel="4" x14ac:dyDescent="0.2">
      <c r="A44" s="4" t="s">
        <v>4</v>
      </c>
      <c r="B44" s="4" t="s">
        <v>65</v>
      </c>
      <c r="C44" s="7" t="s">
        <v>66</v>
      </c>
      <c r="D44" s="8">
        <v>0</v>
      </c>
      <c r="E44" s="8">
        <v>87.86</v>
      </c>
      <c r="F44" s="8" t="e">
        <f t="shared" si="0"/>
        <v>#DIV/0!</v>
      </c>
    </row>
    <row r="45" spans="1:6" outlineLevel="2" x14ac:dyDescent="0.2">
      <c r="A45" s="4" t="s">
        <v>4</v>
      </c>
      <c r="B45" s="4" t="s">
        <v>67</v>
      </c>
      <c r="C45" s="7" t="s">
        <v>68</v>
      </c>
      <c r="D45" s="8">
        <v>104125</v>
      </c>
      <c r="E45" s="8">
        <v>109322.96</v>
      </c>
      <c r="F45" s="8">
        <f t="shared" si="0"/>
        <v>104.99203841536615</v>
      </c>
    </row>
    <row r="46" spans="1:6" outlineLevel="3" x14ac:dyDescent="0.2">
      <c r="A46" s="4" t="s">
        <v>4</v>
      </c>
      <c r="B46" s="4" t="s">
        <v>69</v>
      </c>
      <c r="C46" s="7" t="s">
        <v>70</v>
      </c>
      <c r="D46" s="8">
        <v>104125</v>
      </c>
      <c r="E46" s="8">
        <v>109322.96</v>
      </c>
      <c r="F46" s="8">
        <f t="shared" si="0"/>
        <v>104.99203841536615</v>
      </c>
    </row>
    <row r="47" spans="1:6" ht="51" outlineLevel="4" x14ac:dyDescent="0.2">
      <c r="A47" s="4" t="s">
        <v>4</v>
      </c>
      <c r="B47" s="4" t="s">
        <v>71</v>
      </c>
      <c r="C47" s="7" t="s">
        <v>72</v>
      </c>
      <c r="D47" s="8">
        <v>104125</v>
      </c>
      <c r="E47" s="8">
        <v>109322.96</v>
      </c>
      <c r="F47" s="8">
        <f t="shared" si="0"/>
        <v>104.99203841536615</v>
      </c>
    </row>
    <row r="48" spans="1:6" ht="89.25" outlineLevel="5" x14ac:dyDescent="0.2">
      <c r="A48" s="4" t="s">
        <v>4</v>
      </c>
      <c r="B48" s="4" t="s">
        <v>73</v>
      </c>
      <c r="C48" s="7" t="s">
        <v>74</v>
      </c>
      <c r="D48" s="8">
        <v>104125</v>
      </c>
      <c r="E48" s="8">
        <v>108064.23</v>
      </c>
      <c r="F48" s="8">
        <f t="shared" si="0"/>
        <v>103.78317406962785</v>
      </c>
    </row>
    <row r="49" spans="1:6" ht="63.75" outlineLevel="5" x14ac:dyDescent="0.2">
      <c r="A49" s="4" t="s">
        <v>4</v>
      </c>
      <c r="B49" s="4" t="s">
        <v>75</v>
      </c>
      <c r="C49" s="7" t="s">
        <v>76</v>
      </c>
      <c r="D49" s="8">
        <v>0</v>
      </c>
      <c r="E49" s="8">
        <v>1258.73</v>
      </c>
      <c r="F49" s="8" t="e">
        <f t="shared" si="0"/>
        <v>#DIV/0!</v>
      </c>
    </row>
    <row r="50" spans="1:6" outlineLevel="1" x14ac:dyDescent="0.2">
      <c r="A50" s="4" t="s">
        <v>77</v>
      </c>
      <c r="B50" s="4" t="s">
        <v>78</v>
      </c>
      <c r="C50" s="7" t="s">
        <v>79</v>
      </c>
      <c r="D50" s="8">
        <v>2200</v>
      </c>
      <c r="E50" s="8">
        <v>2200</v>
      </c>
      <c r="F50" s="8">
        <f t="shared" si="0"/>
        <v>100</v>
      </c>
    </row>
    <row r="51" spans="1:6" ht="51" outlineLevel="2" x14ac:dyDescent="0.2">
      <c r="A51" s="4" t="s">
        <v>77</v>
      </c>
      <c r="B51" s="4" t="s">
        <v>80</v>
      </c>
      <c r="C51" s="7" t="s">
        <v>81</v>
      </c>
      <c r="D51" s="8">
        <v>2200</v>
      </c>
      <c r="E51" s="8">
        <v>2200</v>
      </c>
      <c r="F51" s="8">
        <f t="shared" si="0"/>
        <v>100</v>
      </c>
    </row>
    <row r="52" spans="1:6" ht="127.5" outlineLevel="3" x14ac:dyDescent="0.2">
      <c r="A52" s="4" t="s">
        <v>77</v>
      </c>
      <c r="B52" s="4" t="s">
        <v>82</v>
      </c>
      <c r="C52" s="9" t="s">
        <v>83</v>
      </c>
      <c r="D52" s="8">
        <v>2200</v>
      </c>
      <c r="E52" s="8">
        <v>2200</v>
      </c>
      <c r="F52" s="8">
        <f t="shared" si="0"/>
        <v>100</v>
      </c>
    </row>
    <row r="53" spans="1:6" ht="127.5" outlineLevel="4" x14ac:dyDescent="0.2">
      <c r="A53" s="4" t="s">
        <v>77</v>
      </c>
      <c r="B53" s="4" t="s">
        <v>84</v>
      </c>
      <c r="C53" s="9" t="s">
        <v>85</v>
      </c>
      <c r="D53" s="8">
        <v>2200</v>
      </c>
      <c r="E53" s="8">
        <v>2200</v>
      </c>
      <c r="F53" s="8">
        <f t="shared" si="0"/>
        <v>100</v>
      </c>
    </row>
    <row r="54" spans="1:6" ht="38.25" outlineLevel="1" x14ac:dyDescent="0.2">
      <c r="A54" s="4" t="s">
        <v>77</v>
      </c>
      <c r="B54" s="4" t="s">
        <v>86</v>
      </c>
      <c r="C54" s="7" t="s">
        <v>87</v>
      </c>
      <c r="D54" s="8">
        <v>111824.53</v>
      </c>
      <c r="E54" s="8">
        <v>97472.07</v>
      </c>
      <c r="F54" s="8">
        <f t="shared" si="0"/>
        <v>87.165195328788784</v>
      </c>
    </row>
    <row r="55" spans="1:6" outlineLevel="2" x14ac:dyDescent="0.2">
      <c r="A55" s="4" t="s">
        <v>77</v>
      </c>
      <c r="B55" s="4" t="s">
        <v>88</v>
      </c>
      <c r="C55" s="7" t="s">
        <v>89</v>
      </c>
      <c r="D55" s="8">
        <v>111824.53</v>
      </c>
      <c r="E55" s="8">
        <v>97472.07</v>
      </c>
      <c r="F55" s="8">
        <f t="shared" si="0"/>
        <v>87.165195328788784</v>
      </c>
    </row>
    <row r="56" spans="1:6" ht="38.25" outlineLevel="3" x14ac:dyDescent="0.2">
      <c r="A56" s="4" t="s">
        <v>77</v>
      </c>
      <c r="B56" s="4" t="s">
        <v>90</v>
      </c>
      <c r="C56" s="7" t="s">
        <v>91</v>
      </c>
      <c r="D56" s="8">
        <v>111824.53</v>
      </c>
      <c r="E56" s="8">
        <v>97472.07</v>
      </c>
      <c r="F56" s="8">
        <f t="shared" si="0"/>
        <v>87.165195328788784</v>
      </c>
    </row>
    <row r="57" spans="1:6" ht="51" outlineLevel="4" x14ac:dyDescent="0.2">
      <c r="A57" s="4" t="s">
        <v>77</v>
      </c>
      <c r="B57" s="4" t="s">
        <v>92</v>
      </c>
      <c r="C57" s="7" t="s">
        <v>93</v>
      </c>
      <c r="D57" s="8">
        <v>111824.53</v>
      </c>
      <c r="E57" s="8">
        <v>97472.07</v>
      </c>
      <c r="F57" s="8">
        <f t="shared" si="0"/>
        <v>87.165195328788784</v>
      </c>
    </row>
    <row r="58" spans="1:6" x14ac:dyDescent="0.2">
      <c r="A58" s="4" t="s">
        <v>77</v>
      </c>
      <c r="B58" s="4" t="s">
        <v>94</v>
      </c>
      <c r="C58" s="7" t="s">
        <v>95</v>
      </c>
      <c r="D58" s="8">
        <v>4743055</v>
      </c>
      <c r="E58" s="8">
        <v>4743055</v>
      </c>
      <c r="F58" s="8">
        <f t="shared" si="0"/>
        <v>100</v>
      </c>
    </row>
    <row r="59" spans="1:6" ht="38.25" outlineLevel="1" x14ac:dyDescent="0.2">
      <c r="A59" s="4" t="s">
        <v>77</v>
      </c>
      <c r="B59" s="4" t="s">
        <v>96</v>
      </c>
      <c r="C59" s="7" t="s">
        <v>97</v>
      </c>
      <c r="D59" s="8">
        <v>4743055</v>
      </c>
      <c r="E59" s="8">
        <v>4743055</v>
      </c>
      <c r="F59" s="8">
        <f t="shared" si="0"/>
        <v>100</v>
      </c>
    </row>
    <row r="60" spans="1:6" ht="25.5" outlineLevel="2" x14ac:dyDescent="0.2">
      <c r="A60" s="4" t="s">
        <v>77</v>
      </c>
      <c r="B60" s="4" t="s">
        <v>98</v>
      </c>
      <c r="C60" s="7" t="s">
        <v>99</v>
      </c>
      <c r="D60" s="8">
        <v>1787503</v>
      </c>
      <c r="E60" s="8">
        <v>1787503</v>
      </c>
      <c r="F60" s="8">
        <f t="shared" si="0"/>
        <v>100</v>
      </c>
    </row>
    <row r="61" spans="1:6" ht="25.5" outlineLevel="3" x14ac:dyDescent="0.2">
      <c r="A61" s="4" t="s">
        <v>77</v>
      </c>
      <c r="B61" s="4" t="s">
        <v>100</v>
      </c>
      <c r="C61" s="7" t="s">
        <v>101</v>
      </c>
      <c r="D61" s="8">
        <v>1787503</v>
      </c>
      <c r="E61" s="8">
        <v>1787503</v>
      </c>
      <c r="F61" s="8">
        <f t="shared" si="0"/>
        <v>100</v>
      </c>
    </row>
    <row r="62" spans="1:6" ht="25.5" outlineLevel="4" x14ac:dyDescent="0.2">
      <c r="A62" s="4" t="s">
        <v>77</v>
      </c>
      <c r="B62" s="4" t="s">
        <v>102</v>
      </c>
      <c r="C62" s="7" t="s">
        <v>103</v>
      </c>
      <c r="D62" s="8">
        <v>1787503</v>
      </c>
      <c r="E62" s="8">
        <v>1787503</v>
      </c>
      <c r="F62" s="8">
        <f t="shared" si="0"/>
        <v>100</v>
      </c>
    </row>
    <row r="63" spans="1:6" ht="38.25" outlineLevel="5" x14ac:dyDescent="0.2">
      <c r="A63" s="4" t="s">
        <v>77</v>
      </c>
      <c r="B63" s="4" t="s">
        <v>104</v>
      </c>
      <c r="C63" s="7" t="s">
        <v>105</v>
      </c>
      <c r="D63" s="8">
        <v>1239182</v>
      </c>
      <c r="E63" s="8">
        <v>1239182</v>
      </c>
      <c r="F63" s="8">
        <f t="shared" si="0"/>
        <v>100</v>
      </c>
    </row>
    <row r="64" spans="1:6" ht="38.25" outlineLevel="5" x14ac:dyDescent="0.2">
      <c r="A64" s="4" t="s">
        <v>77</v>
      </c>
      <c r="B64" s="4" t="s">
        <v>106</v>
      </c>
      <c r="C64" s="7" t="s">
        <v>107</v>
      </c>
      <c r="D64" s="8">
        <v>548321</v>
      </c>
      <c r="E64" s="8">
        <v>548321</v>
      </c>
      <c r="F64" s="8">
        <f t="shared" si="0"/>
        <v>100</v>
      </c>
    </row>
    <row r="65" spans="1:6" ht="25.5" outlineLevel="2" x14ac:dyDescent="0.2">
      <c r="A65" s="4" t="s">
        <v>77</v>
      </c>
      <c r="B65" s="4" t="s">
        <v>108</v>
      </c>
      <c r="C65" s="7" t="s">
        <v>109</v>
      </c>
      <c r="D65" s="8">
        <v>84917</v>
      </c>
      <c r="E65" s="8">
        <v>84917</v>
      </c>
      <c r="F65" s="8">
        <f t="shared" si="0"/>
        <v>100</v>
      </c>
    </row>
    <row r="66" spans="1:6" ht="38.25" outlineLevel="3" x14ac:dyDescent="0.2">
      <c r="A66" s="4" t="s">
        <v>77</v>
      </c>
      <c r="B66" s="4" t="s">
        <v>110</v>
      </c>
      <c r="C66" s="7" t="s">
        <v>111</v>
      </c>
      <c r="D66" s="8">
        <v>1891</v>
      </c>
      <c r="E66" s="8">
        <v>1891</v>
      </c>
      <c r="F66" s="8">
        <f t="shared" si="0"/>
        <v>100</v>
      </c>
    </row>
    <row r="67" spans="1:6" ht="38.25" outlineLevel="4" x14ac:dyDescent="0.2">
      <c r="A67" s="4" t="s">
        <v>77</v>
      </c>
      <c r="B67" s="4" t="s">
        <v>112</v>
      </c>
      <c r="C67" s="7" t="s">
        <v>113</v>
      </c>
      <c r="D67" s="8">
        <v>1891</v>
      </c>
      <c r="E67" s="8">
        <v>1891</v>
      </c>
      <c r="F67" s="8">
        <f t="shared" si="0"/>
        <v>100</v>
      </c>
    </row>
    <row r="68" spans="1:6" ht="51" outlineLevel="5" x14ac:dyDescent="0.2">
      <c r="A68" s="4" t="s">
        <v>77</v>
      </c>
      <c r="B68" s="4" t="s">
        <v>114</v>
      </c>
      <c r="C68" s="7" t="s">
        <v>115</v>
      </c>
      <c r="D68" s="8">
        <v>1891</v>
      </c>
      <c r="E68" s="8">
        <v>1891</v>
      </c>
      <c r="F68" s="8">
        <f t="shared" si="0"/>
        <v>100</v>
      </c>
    </row>
    <row r="69" spans="1:6" ht="51" outlineLevel="3" x14ac:dyDescent="0.2">
      <c r="A69" s="4" t="s">
        <v>77</v>
      </c>
      <c r="B69" s="4" t="s">
        <v>116</v>
      </c>
      <c r="C69" s="7" t="s">
        <v>117</v>
      </c>
      <c r="D69" s="8">
        <v>83026</v>
      </c>
      <c r="E69" s="8">
        <v>83026</v>
      </c>
      <c r="F69" s="8">
        <f t="shared" si="0"/>
        <v>100</v>
      </c>
    </row>
    <row r="70" spans="1:6" ht="51" outlineLevel="4" x14ac:dyDescent="0.2">
      <c r="A70" s="4" t="s">
        <v>77</v>
      </c>
      <c r="B70" s="4" t="s">
        <v>118</v>
      </c>
      <c r="C70" s="7" t="s">
        <v>119</v>
      </c>
      <c r="D70" s="8">
        <v>83026</v>
      </c>
      <c r="E70" s="8">
        <v>83026</v>
      </c>
      <c r="F70" s="8">
        <f t="shared" si="0"/>
        <v>100</v>
      </c>
    </row>
    <row r="71" spans="1:6" outlineLevel="2" x14ac:dyDescent="0.2">
      <c r="A71" s="4" t="s">
        <v>77</v>
      </c>
      <c r="B71" s="4" t="s">
        <v>120</v>
      </c>
      <c r="C71" s="7" t="s">
        <v>121</v>
      </c>
      <c r="D71" s="8">
        <v>2870635</v>
      </c>
      <c r="E71" s="8">
        <v>2870635</v>
      </c>
      <c r="F71" s="8">
        <f t="shared" si="0"/>
        <v>100</v>
      </c>
    </row>
    <row r="72" spans="1:6" ht="25.5" outlineLevel="3" x14ac:dyDescent="0.2">
      <c r="A72" s="4" t="s">
        <v>77</v>
      </c>
      <c r="B72" s="4" t="s">
        <v>122</v>
      </c>
      <c r="C72" s="7" t="s">
        <v>123</v>
      </c>
      <c r="D72" s="8">
        <v>2870635</v>
      </c>
      <c r="E72" s="8">
        <v>2870635</v>
      </c>
      <c r="F72" s="8">
        <f t="shared" si="0"/>
        <v>100</v>
      </c>
    </row>
    <row r="73" spans="1:6" ht="38.25" outlineLevel="4" x14ac:dyDescent="0.2">
      <c r="A73" s="4" t="s">
        <v>77</v>
      </c>
      <c r="B73" s="4" t="s">
        <v>124</v>
      </c>
      <c r="C73" s="7" t="s">
        <v>125</v>
      </c>
      <c r="D73" s="8">
        <v>2870635</v>
      </c>
      <c r="E73" s="8">
        <v>2870635</v>
      </c>
      <c r="F73" s="8">
        <f t="shared" si="0"/>
        <v>100</v>
      </c>
    </row>
    <row r="74" spans="1:6" ht="89.25" outlineLevel="5" x14ac:dyDescent="0.2">
      <c r="A74" s="4" t="s">
        <v>77</v>
      </c>
      <c r="B74" s="4" t="s">
        <v>126</v>
      </c>
      <c r="C74" s="7" t="s">
        <v>127</v>
      </c>
      <c r="D74" s="8">
        <v>14322</v>
      </c>
      <c r="E74" s="8">
        <v>14322</v>
      </c>
      <c r="F74" s="8">
        <f t="shared" si="0"/>
        <v>100</v>
      </c>
    </row>
    <row r="75" spans="1:6" ht="89.25" outlineLevel="5" x14ac:dyDescent="0.2">
      <c r="A75" s="4" t="s">
        <v>77</v>
      </c>
      <c r="B75" s="4" t="s">
        <v>128</v>
      </c>
      <c r="C75" s="7" t="s">
        <v>129</v>
      </c>
      <c r="D75" s="8">
        <v>192516</v>
      </c>
      <c r="E75" s="8">
        <v>192516</v>
      </c>
      <c r="F75" s="8">
        <f t="shared" si="0"/>
        <v>100</v>
      </c>
    </row>
    <row r="76" spans="1:6" ht="114.75" outlineLevel="5" x14ac:dyDescent="0.2">
      <c r="A76" s="4" t="s">
        <v>77</v>
      </c>
      <c r="B76" s="4" t="s">
        <v>130</v>
      </c>
      <c r="C76" s="9" t="s">
        <v>131</v>
      </c>
      <c r="D76" s="8">
        <v>21249</v>
      </c>
      <c r="E76" s="8">
        <v>21249</v>
      </c>
      <c r="F76" s="8">
        <f t="shared" si="0"/>
        <v>100</v>
      </c>
    </row>
    <row r="77" spans="1:6" ht="51" outlineLevel="5" x14ac:dyDescent="0.2">
      <c r="A77" s="4" t="s">
        <v>77</v>
      </c>
      <c r="B77" s="4" t="s">
        <v>132</v>
      </c>
      <c r="C77" s="7" t="s">
        <v>133</v>
      </c>
      <c r="D77" s="8">
        <v>2371509</v>
      </c>
      <c r="E77" s="8">
        <v>2371509</v>
      </c>
      <c r="F77" s="8">
        <f t="shared" si="0"/>
        <v>100</v>
      </c>
    </row>
    <row r="78" spans="1:6" ht="140.25" outlineLevel="5" x14ac:dyDescent="0.2">
      <c r="A78" s="4" t="s">
        <v>77</v>
      </c>
      <c r="B78" s="4" t="s">
        <v>134</v>
      </c>
      <c r="C78" s="9" t="s">
        <v>135</v>
      </c>
      <c r="D78" s="8">
        <v>29909</v>
      </c>
      <c r="E78" s="8">
        <v>29909</v>
      </c>
      <c r="F78" s="8">
        <f t="shared" ref="F78:F82" si="1">(E78/D78)*100</f>
        <v>100</v>
      </c>
    </row>
    <row r="79" spans="1:6" ht="127.5" outlineLevel="5" x14ac:dyDescent="0.2">
      <c r="A79" s="4" t="s">
        <v>77</v>
      </c>
      <c r="B79" s="4" t="s">
        <v>136</v>
      </c>
      <c r="C79" s="9" t="s">
        <v>137</v>
      </c>
      <c r="D79" s="8">
        <v>213427</v>
      </c>
      <c r="E79" s="8">
        <v>213427</v>
      </c>
      <c r="F79" s="8">
        <f t="shared" si="1"/>
        <v>100</v>
      </c>
    </row>
    <row r="80" spans="1:6" ht="63.75" outlineLevel="5" x14ac:dyDescent="0.2">
      <c r="A80" s="4" t="s">
        <v>77</v>
      </c>
      <c r="B80" s="4" t="s">
        <v>138</v>
      </c>
      <c r="C80" s="7" t="s">
        <v>139</v>
      </c>
      <c r="D80" s="8">
        <v>26503</v>
      </c>
      <c r="E80" s="8">
        <v>26503</v>
      </c>
      <c r="F80" s="8">
        <f t="shared" si="1"/>
        <v>100</v>
      </c>
    </row>
    <row r="81" spans="1:6" ht="51" outlineLevel="5" x14ac:dyDescent="0.2">
      <c r="A81" s="4" t="s">
        <v>77</v>
      </c>
      <c r="B81" s="4" t="s">
        <v>140</v>
      </c>
      <c r="C81" s="7" t="s">
        <v>141</v>
      </c>
      <c r="D81" s="8">
        <v>1200</v>
      </c>
      <c r="E81" s="8">
        <v>1200</v>
      </c>
      <c r="F81" s="8">
        <f t="shared" si="1"/>
        <v>100</v>
      </c>
    </row>
    <row r="82" spans="1:6" x14ac:dyDescent="0.2">
      <c r="A82" s="10" t="s">
        <v>142</v>
      </c>
      <c r="B82" s="10"/>
      <c r="C82" s="11"/>
      <c r="D82" s="12">
        <v>5134992.22</v>
      </c>
      <c r="E82" s="12">
        <v>5121548.87</v>
      </c>
      <c r="F82" s="8">
        <f t="shared" si="1"/>
        <v>99.738201161286284</v>
      </c>
    </row>
  </sheetData>
  <mergeCells count="3">
    <mergeCell ref="D2:F2"/>
    <mergeCell ref="D3:F3"/>
    <mergeCell ref="A8:F8"/>
  </mergeCells>
  <pageMargins left="0.74803149606299213" right="0.55118110236220474" top="0.39370078740157483" bottom="0.39370078740157483" header="0.51181102362204722" footer="0.51181102362204722"/>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ДЧБ!APPT</vt:lpstr>
      <vt:lpstr>ДЧБ!FIO</vt:lpstr>
      <vt:lpstr>ДЧБ!LAST_CELL</vt:lpstr>
      <vt:lpstr>ДЧБ!SIGN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29fovnn</dc:creator>
  <dc:description>POI HSSF rep:2.51.0.102</dc:description>
  <cp:lastModifiedBy>Admin</cp:lastModifiedBy>
  <cp:lastPrinted>2021-04-28T04:47:15Z</cp:lastPrinted>
  <dcterms:created xsi:type="dcterms:W3CDTF">2021-04-28T03:27:47Z</dcterms:created>
  <dcterms:modified xsi:type="dcterms:W3CDTF">2021-06-03T01:43:27Z</dcterms:modified>
</cp:coreProperties>
</file>